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K12" s="1"/>
  <c r="H9"/>
  <c r="H12"/>
  <c r="H15"/>
  <c r="H18"/>
  <c r="H21"/>
  <c r="H24"/>
  <c r="H27"/>
  <c r="H30"/>
  <c r="H33"/>
  <c r="H36"/>
  <c r="H39"/>
  <c r="H42"/>
  <c r="H45"/>
  <c r="H48"/>
  <c r="H51"/>
  <c r="H54"/>
  <c r="H57"/>
  <c r="H60"/>
  <c r="H63"/>
  <c r="H66"/>
  <c r="H69"/>
  <c r="H72"/>
  <c r="H75"/>
  <c r="H78"/>
  <c r="H81"/>
  <c r="H84"/>
  <c r="H87"/>
  <c r="H90"/>
  <c r="H93"/>
  <c r="H6"/>
  <c r="G66"/>
  <c r="K26" s="1"/>
  <c r="G69"/>
  <c r="K27" s="1"/>
  <c r="G72"/>
  <c r="K28" s="1"/>
  <c r="G75"/>
  <c r="K29" s="1"/>
  <c r="G78"/>
  <c r="K30" s="1"/>
  <c r="G81"/>
  <c r="K31" s="1"/>
  <c r="G84"/>
  <c r="K32" s="1"/>
  <c r="G87"/>
  <c r="K33" s="1"/>
  <c r="G90"/>
  <c r="K34" s="1"/>
  <c r="G93"/>
  <c r="K35" s="1"/>
  <c r="G9"/>
  <c r="K7" s="1"/>
  <c r="G12"/>
  <c r="K8" s="1"/>
  <c r="G15"/>
  <c r="K9" s="1"/>
  <c r="G18"/>
  <c r="K10" s="1"/>
  <c r="G21"/>
  <c r="K11" s="1"/>
  <c r="G27"/>
  <c r="K13" s="1"/>
  <c r="G30"/>
  <c r="K14" s="1"/>
  <c r="G33"/>
  <c r="K15" s="1"/>
  <c r="G36"/>
  <c r="K16" s="1"/>
  <c r="G39"/>
  <c r="K17" s="1"/>
  <c r="G42"/>
  <c r="K18" s="1"/>
  <c r="G45"/>
  <c r="K19" s="1"/>
  <c r="G48"/>
  <c r="K20" s="1"/>
  <c r="G51"/>
  <c r="K21" s="1"/>
  <c r="G54"/>
  <c r="K22" s="1"/>
  <c r="G57"/>
  <c r="K23" s="1"/>
  <c r="G60"/>
  <c r="K24" s="1"/>
  <c r="G63"/>
  <c r="K25" s="1"/>
  <c r="G6"/>
  <c r="K6" s="1"/>
</calcChain>
</file>

<file path=xl/sharedStrings.xml><?xml version="1.0" encoding="utf-8"?>
<sst xmlns="http://schemas.openxmlformats.org/spreadsheetml/2006/main" count="8" uniqueCount="7">
  <si>
    <t>TCP</t>
  </si>
  <si>
    <t>#</t>
  </si>
  <si>
    <t>UDP SUM</t>
  </si>
  <si>
    <t>Number of UDP Sessions</t>
  </si>
  <si>
    <t>TCP AVG</t>
  </si>
  <si>
    <t>UDP AVG</t>
  </si>
  <si>
    <t>Efficiency of TCP Session on Different Number of Concurrent UDP Sessions over Various Packet Loss Percentage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</si>
</sst>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1"/>
          <c:order val="0"/>
          <c:tx>
            <c:strRef>
              <c:f>Sheet1!$K$4</c:f>
              <c:strCache>
                <c:ptCount val="1"/>
                <c:pt idx="0">
                  <c:v>TCP AVG</c:v>
                </c:pt>
              </c:strCache>
            </c:strRef>
          </c:tx>
          <c:cat>
            <c:numRef>
              <c:f>Sheet1!$J$6:$J$44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2">
                  <c:v>50</c:v>
                </c:pt>
                <c:pt idx="35">
                  <c:v>100</c:v>
                </c:pt>
                <c:pt idx="38">
                  <c:v>200</c:v>
                </c:pt>
              </c:numCache>
            </c:numRef>
          </c:cat>
          <c:val>
            <c:numRef>
              <c:f>Sheet1!$K$5:$K$44</c:f>
              <c:numCache>
                <c:formatCode>0.00</c:formatCode>
                <c:ptCount val="40"/>
                <c:pt idx="1">
                  <c:v>85.899999999999991</c:v>
                </c:pt>
                <c:pt idx="2">
                  <c:v>78.400000000000006</c:v>
                </c:pt>
                <c:pt idx="3">
                  <c:v>72.033333333333331</c:v>
                </c:pt>
                <c:pt idx="4">
                  <c:v>67.7</c:v>
                </c:pt>
                <c:pt idx="5">
                  <c:v>63.1</c:v>
                </c:pt>
                <c:pt idx="6">
                  <c:v>59.066666666666663</c:v>
                </c:pt>
                <c:pt idx="7">
                  <c:v>56</c:v>
                </c:pt>
                <c:pt idx="8">
                  <c:v>53.800000000000004</c:v>
                </c:pt>
                <c:pt idx="9">
                  <c:v>51.466666666666669</c:v>
                </c:pt>
                <c:pt idx="10">
                  <c:v>50.366666666666667</c:v>
                </c:pt>
                <c:pt idx="11">
                  <c:v>48.666666666666664</c:v>
                </c:pt>
                <c:pt idx="12">
                  <c:v>47.466666666666661</c:v>
                </c:pt>
                <c:pt idx="13">
                  <c:v>45.833333333333336</c:v>
                </c:pt>
                <c:pt idx="14">
                  <c:v>43.366666666666667</c:v>
                </c:pt>
                <c:pt idx="15">
                  <c:v>45.633333333333333</c:v>
                </c:pt>
                <c:pt idx="16">
                  <c:v>50.5</c:v>
                </c:pt>
                <c:pt idx="17">
                  <c:v>49.20000000000001</c:v>
                </c:pt>
                <c:pt idx="18">
                  <c:v>53.633333333333333</c:v>
                </c:pt>
                <c:pt idx="19">
                  <c:v>48.766666666666673</c:v>
                </c:pt>
                <c:pt idx="20">
                  <c:v>46.533333333333339</c:v>
                </c:pt>
                <c:pt idx="21">
                  <c:v>47.266666666666673</c:v>
                </c:pt>
                <c:pt idx="22">
                  <c:v>48.433333333333337</c:v>
                </c:pt>
                <c:pt idx="23">
                  <c:v>49.599999999999994</c:v>
                </c:pt>
                <c:pt idx="24">
                  <c:v>43.866666666666667</c:v>
                </c:pt>
                <c:pt idx="25">
                  <c:v>45.133333333333333</c:v>
                </c:pt>
                <c:pt idx="26">
                  <c:v>44.133333333333333</c:v>
                </c:pt>
                <c:pt idx="27">
                  <c:v>46.566666666666663</c:v>
                </c:pt>
                <c:pt idx="28">
                  <c:v>43.266666666666673</c:v>
                </c:pt>
                <c:pt idx="29">
                  <c:v>41.133333333333333</c:v>
                </c:pt>
                <c:pt idx="30">
                  <c:v>41.766666666666666</c:v>
                </c:pt>
                <c:pt idx="33">
                  <c:v>33.6</c:v>
                </c:pt>
                <c:pt idx="36" formatCode="General">
                  <c:v>23.8</c:v>
                </c:pt>
                <c:pt idx="39" formatCode="General">
                  <c:v>14</c:v>
                </c:pt>
              </c:numCache>
            </c:numRef>
          </c:val>
        </c:ser>
        <c:marker val="1"/>
        <c:axId val="38419840"/>
        <c:axId val="38438784"/>
      </c:lineChart>
      <c:catAx>
        <c:axId val="38419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UDP Sessions</a:t>
                </a:r>
              </a:p>
            </c:rich>
          </c:tx>
          <c:layout/>
        </c:title>
        <c:numFmt formatCode="General" sourceLinked="1"/>
        <c:tickLblPos val="nextTo"/>
        <c:crossAx val="38438784"/>
        <c:crosses val="autoZero"/>
        <c:auto val="1"/>
        <c:lblAlgn val="ctr"/>
        <c:lblOffset val="100"/>
      </c:catAx>
      <c:valAx>
        <c:axId val="384387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 (Mbps)</a:t>
                </a:r>
              </a:p>
            </c:rich>
          </c:tx>
          <c:layout/>
        </c:title>
        <c:numFmt formatCode="General" sourceLinked="1"/>
        <c:tickLblPos val="nextTo"/>
        <c:crossAx val="384198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97</xdr:row>
      <xdr:rowOff>0</xdr:rowOff>
    </xdr:from>
    <xdr:to>
      <xdr:col>11</xdr:col>
      <xdr:colOff>104775</xdr:colOff>
      <xdr:row>119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95"/>
  <sheetViews>
    <sheetView tabSelected="1" workbookViewId="0">
      <selection activeCell="N9" sqref="N9"/>
    </sheetView>
  </sheetViews>
  <sheetFormatPr defaultRowHeight="15"/>
  <cols>
    <col min="1" max="1" width="11" style="1" customWidth="1"/>
    <col min="2" max="2" width="12.7109375" style="1" bestFit="1" customWidth="1"/>
    <col min="3" max="3" width="2" style="1" bestFit="1" customWidth="1"/>
    <col min="4" max="5" width="10" style="1" customWidth="1"/>
    <col min="6" max="6" width="2" style="1" customWidth="1"/>
    <col min="7" max="7" width="12" style="2" bestFit="1" customWidth="1"/>
    <col min="8" max="8" width="10.140625" style="1" customWidth="1"/>
    <col min="9" max="9" width="2.5703125" style="1" customWidth="1"/>
    <col min="10" max="16384" width="9.140625" style="1"/>
  </cols>
  <sheetData>
    <row r="2" spans="2:11" ht="30" customHeight="1">
      <c r="B2" s="7" t="s">
        <v>6</v>
      </c>
      <c r="C2" s="8"/>
      <c r="D2" s="8"/>
      <c r="E2" s="8"/>
      <c r="F2" s="8"/>
      <c r="G2" s="8"/>
      <c r="H2" s="8"/>
      <c r="I2" s="8"/>
      <c r="J2" s="8"/>
      <c r="K2" s="8"/>
    </row>
    <row r="3" spans="2:11" ht="14.25" customHeight="1"/>
    <row r="4" spans="2:11" s="2" customFormat="1" ht="30">
      <c r="B4" s="4" t="s">
        <v>3</v>
      </c>
      <c r="D4" s="2" t="s">
        <v>0</v>
      </c>
      <c r="E4" s="2" t="s">
        <v>2</v>
      </c>
      <c r="G4" s="4" t="s">
        <v>4</v>
      </c>
      <c r="H4" s="2" t="s">
        <v>5</v>
      </c>
      <c r="J4" s="2" t="s">
        <v>1</v>
      </c>
      <c r="K4" s="2" t="s">
        <v>4</v>
      </c>
    </row>
    <row r="6" spans="2:11">
      <c r="B6" s="6">
        <v>1</v>
      </c>
      <c r="D6" s="3">
        <v>85.7</v>
      </c>
      <c r="E6" s="3">
        <v>32.4</v>
      </c>
      <c r="G6" s="5">
        <f>AVERAGE(D6:D8)</f>
        <v>85.899999999999991</v>
      </c>
      <c r="H6" s="5">
        <f>AVERAGE(E6:E8)</f>
        <v>32.166666666666664</v>
      </c>
      <c r="J6" s="1">
        <v>1</v>
      </c>
      <c r="K6" s="3">
        <f>G6</f>
        <v>85.899999999999991</v>
      </c>
    </row>
    <row r="7" spans="2:11">
      <c r="B7" s="6"/>
      <c r="D7" s="3">
        <v>86.3</v>
      </c>
      <c r="E7" s="3">
        <v>31.8</v>
      </c>
      <c r="G7" s="5"/>
      <c r="H7" s="5"/>
      <c r="J7" s="1">
        <v>2</v>
      </c>
      <c r="K7" s="3">
        <f>G9</f>
        <v>78.400000000000006</v>
      </c>
    </row>
    <row r="8" spans="2:11">
      <c r="B8" s="6"/>
      <c r="D8" s="3">
        <v>85.7</v>
      </c>
      <c r="E8" s="3">
        <v>32.299999999999997</v>
      </c>
      <c r="G8" s="5"/>
      <c r="H8" s="5"/>
      <c r="J8" s="1">
        <v>3</v>
      </c>
      <c r="K8" s="3">
        <f>G12</f>
        <v>72.033333333333331</v>
      </c>
    </row>
    <row r="9" spans="2:11">
      <c r="B9" s="6">
        <v>2</v>
      </c>
      <c r="D9" s="3">
        <v>78.7</v>
      </c>
      <c r="E9" s="3">
        <v>24.6</v>
      </c>
      <c r="G9" s="5">
        <f t="shared" ref="G9:H9" si="0">AVERAGE(D9:D11)</f>
        <v>78.400000000000006</v>
      </c>
      <c r="H9" s="5">
        <f t="shared" si="0"/>
        <v>24.7</v>
      </c>
      <c r="J9" s="1">
        <v>4</v>
      </c>
      <c r="K9" s="3">
        <f>G15</f>
        <v>67.7</v>
      </c>
    </row>
    <row r="10" spans="2:11">
      <c r="B10" s="6"/>
      <c r="D10" s="3">
        <v>77.599999999999994</v>
      </c>
      <c r="E10" s="3">
        <v>25.1</v>
      </c>
      <c r="G10" s="5"/>
      <c r="H10" s="5"/>
      <c r="J10" s="1">
        <v>5</v>
      </c>
      <c r="K10" s="3">
        <f>G18</f>
        <v>63.1</v>
      </c>
    </row>
    <row r="11" spans="2:11">
      <c r="B11" s="6"/>
      <c r="D11" s="3">
        <v>78.900000000000006</v>
      </c>
      <c r="E11" s="3">
        <v>24.4</v>
      </c>
      <c r="G11" s="5"/>
      <c r="H11" s="5"/>
      <c r="J11" s="1">
        <v>6</v>
      </c>
      <c r="K11" s="3">
        <f>G21</f>
        <v>59.066666666666663</v>
      </c>
    </row>
    <row r="12" spans="2:11">
      <c r="B12" s="6">
        <v>3</v>
      </c>
      <c r="D12" s="3">
        <v>72</v>
      </c>
      <c r="E12" s="3">
        <v>29</v>
      </c>
      <c r="G12" s="5">
        <f t="shared" ref="G12:H12" si="1">AVERAGE(D12:D14)</f>
        <v>72.033333333333331</v>
      </c>
      <c r="H12" s="5">
        <f t="shared" si="1"/>
        <v>28.933333333333334</v>
      </c>
      <c r="J12" s="1">
        <v>7</v>
      </c>
      <c r="K12" s="3">
        <f>G24</f>
        <v>56</v>
      </c>
    </row>
    <row r="13" spans="2:11">
      <c r="B13" s="6"/>
      <c r="D13" s="3">
        <v>72</v>
      </c>
      <c r="E13" s="3">
        <v>29</v>
      </c>
      <c r="G13" s="5"/>
      <c r="H13" s="5"/>
      <c r="J13" s="1">
        <v>8</v>
      </c>
      <c r="K13" s="3">
        <f>G27</f>
        <v>53.800000000000004</v>
      </c>
    </row>
    <row r="14" spans="2:11">
      <c r="B14" s="6"/>
      <c r="D14" s="3">
        <v>72.099999999999994</v>
      </c>
      <c r="E14" s="3">
        <v>28.8</v>
      </c>
      <c r="G14" s="5"/>
      <c r="H14" s="5"/>
      <c r="J14" s="1">
        <v>9</v>
      </c>
      <c r="K14" s="3">
        <f>G30</f>
        <v>51.466666666666669</v>
      </c>
    </row>
    <row r="15" spans="2:11">
      <c r="B15" s="6">
        <v>4</v>
      </c>
      <c r="D15" s="3">
        <v>67.599999999999994</v>
      </c>
      <c r="E15" s="3">
        <v>32.5</v>
      </c>
      <c r="G15" s="5">
        <f t="shared" ref="G15:H15" si="2">AVERAGE(D15:D17)</f>
        <v>67.7</v>
      </c>
      <c r="H15" s="5">
        <f t="shared" si="2"/>
        <v>32.333333333333336</v>
      </c>
      <c r="J15" s="1">
        <v>10</v>
      </c>
      <c r="K15" s="3">
        <f>G33</f>
        <v>50.366666666666667</v>
      </c>
    </row>
    <row r="16" spans="2:11">
      <c r="B16" s="6"/>
      <c r="D16" s="3">
        <v>68</v>
      </c>
      <c r="E16" s="3">
        <v>32</v>
      </c>
      <c r="G16" s="5"/>
      <c r="H16" s="5"/>
      <c r="J16" s="1">
        <v>11</v>
      </c>
      <c r="K16" s="3">
        <f>G36</f>
        <v>48.666666666666664</v>
      </c>
    </row>
    <row r="17" spans="2:11">
      <c r="B17" s="6"/>
      <c r="D17" s="3">
        <v>67.5</v>
      </c>
      <c r="E17" s="3">
        <v>32.5</v>
      </c>
      <c r="G17" s="5"/>
      <c r="H17" s="5"/>
      <c r="J17" s="1">
        <v>12</v>
      </c>
      <c r="K17" s="3">
        <f>G39</f>
        <v>47.466666666666661</v>
      </c>
    </row>
    <row r="18" spans="2:11">
      <c r="B18" s="6">
        <v>5</v>
      </c>
      <c r="D18" s="3">
        <v>63.1</v>
      </c>
      <c r="E18" s="3">
        <v>35.299999999999997</v>
      </c>
      <c r="G18" s="5">
        <f t="shared" ref="G18:H18" si="3">AVERAGE(D18:D20)</f>
        <v>63.1</v>
      </c>
      <c r="H18" s="5">
        <f t="shared" si="3"/>
        <v>35.333333333333336</v>
      </c>
      <c r="J18" s="1">
        <v>13</v>
      </c>
      <c r="K18" s="3">
        <f>G42</f>
        <v>45.833333333333336</v>
      </c>
    </row>
    <row r="19" spans="2:11">
      <c r="B19" s="6"/>
      <c r="D19" s="3">
        <v>63.3</v>
      </c>
      <c r="E19" s="3">
        <v>35.200000000000003</v>
      </c>
      <c r="G19" s="5"/>
      <c r="H19" s="5"/>
      <c r="J19" s="1">
        <v>14</v>
      </c>
      <c r="K19" s="3">
        <f>G45</f>
        <v>43.366666666666667</v>
      </c>
    </row>
    <row r="20" spans="2:11">
      <c r="B20" s="6"/>
      <c r="D20" s="3">
        <v>62.9</v>
      </c>
      <c r="E20" s="3">
        <v>35.5</v>
      </c>
      <c r="G20" s="5"/>
      <c r="H20" s="5"/>
      <c r="J20" s="1">
        <v>15</v>
      </c>
      <c r="K20" s="3">
        <f>G48</f>
        <v>45.633333333333333</v>
      </c>
    </row>
    <row r="21" spans="2:11">
      <c r="B21" s="6">
        <v>6</v>
      </c>
      <c r="D21" s="3">
        <v>59.2</v>
      </c>
      <c r="E21" s="3">
        <v>37.299999999999997</v>
      </c>
      <c r="G21" s="5">
        <f t="shared" ref="G21:H21" si="4">AVERAGE(D21:D23)</f>
        <v>59.066666666666663</v>
      </c>
      <c r="H21" s="5">
        <f t="shared" si="4"/>
        <v>37.333333333333336</v>
      </c>
      <c r="J21" s="1">
        <v>16</v>
      </c>
      <c r="K21" s="3">
        <f>G51</f>
        <v>50.5</v>
      </c>
    </row>
    <row r="22" spans="2:11">
      <c r="B22" s="6"/>
      <c r="D22" s="3">
        <v>59.2</v>
      </c>
      <c r="E22" s="3">
        <v>37.1</v>
      </c>
      <c r="G22" s="5"/>
      <c r="H22" s="5"/>
      <c r="J22" s="1">
        <v>17</v>
      </c>
      <c r="K22" s="3">
        <f>G54</f>
        <v>49.20000000000001</v>
      </c>
    </row>
    <row r="23" spans="2:11">
      <c r="B23" s="6"/>
      <c r="D23" s="3">
        <v>58.8</v>
      </c>
      <c r="E23" s="3">
        <v>37.6</v>
      </c>
      <c r="G23" s="5"/>
      <c r="H23" s="5"/>
      <c r="J23" s="1">
        <v>18</v>
      </c>
      <c r="K23" s="3">
        <f>G57</f>
        <v>53.633333333333333</v>
      </c>
    </row>
    <row r="24" spans="2:11">
      <c r="B24" s="6">
        <v>7</v>
      </c>
      <c r="D24" s="3">
        <v>56.1</v>
      </c>
      <c r="E24" s="3">
        <v>40.700000000000003</v>
      </c>
      <c r="G24" s="5">
        <f t="shared" ref="G24:H24" si="5">AVERAGE(D24:D26)</f>
        <v>56</v>
      </c>
      <c r="H24" s="5">
        <f t="shared" si="5"/>
        <v>40.800000000000004</v>
      </c>
      <c r="J24" s="1">
        <v>19</v>
      </c>
      <c r="K24" s="3">
        <f>G60</f>
        <v>48.766666666666673</v>
      </c>
    </row>
    <row r="25" spans="2:11">
      <c r="B25" s="6"/>
      <c r="D25" s="3">
        <v>55.8</v>
      </c>
      <c r="E25" s="3">
        <v>41</v>
      </c>
      <c r="G25" s="5"/>
      <c r="H25" s="5"/>
      <c r="J25" s="1">
        <v>20</v>
      </c>
      <c r="K25" s="3">
        <f>G63</f>
        <v>46.533333333333339</v>
      </c>
    </row>
    <row r="26" spans="2:11">
      <c r="B26" s="6"/>
      <c r="D26" s="3">
        <v>56.1</v>
      </c>
      <c r="E26" s="3">
        <v>40.700000000000003</v>
      </c>
      <c r="G26" s="5"/>
      <c r="H26" s="5"/>
      <c r="J26" s="1">
        <v>21</v>
      </c>
      <c r="K26" s="3">
        <f>G66</f>
        <v>47.266666666666673</v>
      </c>
    </row>
    <row r="27" spans="2:11">
      <c r="B27" s="6">
        <v>8</v>
      </c>
      <c r="D27" s="3">
        <v>53.8</v>
      </c>
      <c r="E27" s="3">
        <v>43.9</v>
      </c>
      <c r="G27" s="5">
        <f t="shared" ref="G27:H27" si="6">AVERAGE(D27:D29)</f>
        <v>53.800000000000004</v>
      </c>
      <c r="H27" s="5">
        <f t="shared" si="6"/>
        <v>43.79999999999999</v>
      </c>
      <c r="J27" s="1">
        <v>22</v>
      </c>
      <c r="K27" s="3">
        <f>G69</f>
        <v>48.433333333333337</v>
      </c>
    </row>
    <row r="28" spans="2:11">
      <c r="B28" s="6"/>
      <c r="D28" s="3">
        <v>53.7</v>
      </c>
      <c r="E28" s="3">
        <v>43.7</v>
      </c>
      <c r="G28" s="5"/>
      <c r="H28" s="5"/>
      <c r="J28" s="1">
        <v>23</v>
      </c>
      <c r="K28" s="3">
        <f>G72</f>
        <v>49.599999999999994</v>
      </c>
    </row>
    <row r="29" spans="2:11">
      <c r="B29" s="6"/>
      <c r="D29" s="3">
        <v>53.9</v>
      </c>
      <c r="E29" s="3">
        <v>43.8</v>
      </c>
      <c r="G29" s="5"/>
      <c r="H29" s="5"/>
      <c r="J29" s="1">
        <v>24</v>
      </c>
      <c r="K29" s="3">
        <f>G75</f>
        <v>43.866666666666667</v>
      </c>
    </row>
    <row r="30" spans="2:11">
      <c r="B30" s="6">
        <v>9</v>
      </c>
      <c r="D30" s="3">
        <v>51.8</v>
      </c>
      <c r="E30" s="3">
        <v>46.7</v>
      </c>
      <c r="G30" s="5">
        <f t="shared" ref="G30:H30" si="7">AVERAGE(D30:D32)</f>
        <v>51.466666666666669</v>
      </c>
      <c r="H30" s="5">
        <f t="shared" si="7"/>
        <v>47</v>
      </c>
      <c r="J30" s="1">
        <v>25</v>
      </c>
      <c r="K30" s="3">
        <f>G78</f>
        <v>45.133333333333333</v>
      </c>
    </row>
    <row r="31" spans="2:11">
      <c r="B31" s="6"/>
      <c r="D31" s="3">
        <v>51.7</v>
      </c>
      <c r="E31" s="3">
        <v>46.9</v>
      </c>
      <c r="G31" s="5"/>
      <c r="H31" s="5"/>
      <c r="J31" s="1">
        <v>26</v>
      </c>
      <c r="K31" s="3">
        <f>G81</f>
        <v>44.133333333333333</v>
      </c>
    </row>
    <row r="32" spans="2:11">
      <c r="B32" s="6"/>
      <c r="D32" s="3">
        <v>50.9</v>
      </c>
      <c r="E32" s="3">
        <v>47.4</v>
      </c>
      <c r="G32" s="5"/>
      <c r="H32" s="5"/>
      <c r="J32" s="1">
        <v>27</v>
      </c>
      <c r="K32" s="3">
        <f>G84</f>
        <v>46.566666666666663</v>
      </c>
    </row>
    <row r="33" spans="2:11">
      <c r="B33" s="6">
        <v>10</v>
      </c>
      <c r="D33" s="3">
        <v>50.2</v>
      </c>
      <c r="E33" s="3">
        <v>49.2</v>
      </c>
      <c r="G33" s="5">
        <f t="shared" ref="G33:H33" si="8">AVERAGE(D33:D35)</f>
        <v>50.366666666666667</v>
      </c>
      <c r="H33" s="5">
        <f t="shared" si="8"/>
        <v>49</v>
      </c>
      <c r="J33" s="1">
        <v>28</v>
      </c>
      <c r="K33" s="3">
        <f>G87</f>
        <v>43.266666666666673</v>
      </c>
    </row>
    <row r="34" spans="2:11">
      <c r="B34" s="6"/>
      <c r="D34" s="3">
        <v>50.3</v>
      </c>
      <c r="E34" s="3">
        <v>49</v>
      </c>
      <c r="G34" s="5"/>
      <c r="H34" s="5"/>
      <c r="J34" s="1">
        <v>29</v>
      </c>
      <c r="K34" s="3">
        <f>G90</f>
        <v>41.133333333333333</v>
      </c>
    </row>
    <row r="35" spans="2:11">
      <c r="B35" s="6"/>
      <c r="D35" s="3">
        <v>50.6</v>
      </c>
      <c r="E35" s="3">
        <v>48.8</v>
      </c>
      <c r="G35" s="5"/>
      <c r="H35" s="5"/>
      <c r="J35" s="1">
        <v>30</v>
      </c>
      <c r="K35" s="3">
        <f>G93</f>
        <v>41.766666666666666</v>
      </c>
    </row>
    <row r="36" spans="2:11">
      <c r="B36" s="6">
        <v>11</v>
      </c>
      <c r="D36" s="3">
        <v>48.5</v>
      </c>
      <c r="E36" s="3">
        <v>51.5</v>
      </c>
      <c r="G36" s="5">
        <f t="shared" ref="G36:H36" si="9">AVERAGE(D36:D38)</f>
        <v>48.666666666666664</v>
      </c>
      <c r="H36" s="5">
        <f t="shared" si="9"/>
        <v>51.366666666666667</v>
      </c>
    </row>
    <row r="37" spans="2:11">
      <c r="B37" s="6"/>
      <c r="D37" s="3">
        <v>49</v>
      </c>
      <c r="E37" s="3">
        <v>51</v>
      </c>
      <c r="G37" s="5"/>
      <c r="H37" s="5"/>
    </row>
    <row r="38" spans="2:11">
      <c r="B38" s="6"/>
      <c r="D38" s="3">
        <v>48.5</v>
      </c>
      <c r="E38" s="3">
        <v>51.6</v>
      </c>
      <c r="G38" s="5"/>
      <c r="H38" s="5"/>
      <c r="J38" s="1">
        <v>50</v>
      </c>
      <c r="K38" s="3">
        <v>33.6</v>
      </c>
    </row>
    <row r="39" spans="2:11">
      <c r="B39" s="6">
        <v>12</v>
      </c>
      <c r="D39" s="3">
        <v>47.3</v>
      </c>
      <c r="E39" s="3">
        <v>53.5</v>
      </c>
      <c r="G39" s="5">
        <f t="shared" ref="G39:H39" si="10">AVERAGE(D39:D41)</f>
        <v>47.466666666666661</v>
      </c>
      <c r="H39" s="5">
        <f t="shared" si="10"/>
        <v>53.366666666666667</v>
      </c>
    </row>
    <row r="40" spans="2:11">
      <c r="B40" s="6"/>
      <c r="D40" s="3">
        <v>47.8</v>
      </c>
      <c r="E40" s="3">
        <v>53.1</v>
      </c>
      <c r="G40" s="5"/>
      <c r="H40" s="5"/>
    </row>
    <row r="41" spans="2:11">
      <c r="B41" s="6"/>
      <c r="D41" s="3">
        <v>47.3</v>
      </c>
      <c r="E41" s="3">
        <v>53.5</v>
      </c>
      <c r="G41" s="5"/>
      <c r="H41" s="5"/>
      <c r="J41" s="1">
        <v>100</v>
      </c>
      <c r="K41" s="1">
        <v>23.8</v>
      </c>
    </row>
    <row r="42" spans="2:11">
      <c r="B42" s="6">
        <v>13</v>
      </c>
      <c r="D42" s="3">
        <v>45.9</v>
      </c>
      <c r="E42" s="3">
        <v>55.4</v>
      </c>
      <c r="G42" s="5">
        <f t="shared" ref="G42:H42" si="11">AVERAGE(D42:D44)</f>
        <v>45.833333333333336</v>
      </c>
      <c r="H42" s="5">
        <f t="shared" si="11"/>
        <v>55.4</v>
      </c>
    </row>
    <row r="43" spans="2:11">
      <c r="B43" s="6"/>
      <c r="D43" s="3">
        <v>45.6</v>
      </c>
      <c r="E43" s="3">
        <v>55.7</v>
      </c>
      <c r="G43" s="5"/>
      <c r="H43" s="5"/>
    </row>
    <row r="44" spans="2:11">
      <c r="B44" s="6"/>
      <c r="D44" s="3">
        <v>46</v>
      </c>
      <c r="E44" s="3">
        <v>55.1</v>
      </c>
      <c r="G44" s="5"/>
      <c r="H44" s="5"/>
      <c r="J44" s="1">
        <v>200</v>
      </c>
      <c r="K44" s="1">
        <v>14</v>
      </c>
    </row>
    <row r="45" spans="2:11">
      <c r="B45" s="6">
        <v>14</v>
      </c>
      <c r="D45" s="3">
        <v>43.3</v>
      </c>
      <c r="E45" s="3">
        <v>76.599999999999994</v>
      </c>
      <c r="G45" s="5">
        <f t="shared" ref="G45:H45" si="12">AVERAGE(D45:D47)</f>
        <v>43.366666666666667</v>
      </c>
      <c r="H45" s="5">
        <f t="shared" si="12"/>
        <v>76.466666666666669</v>
      </c>
    </row>
    <row r="46" spans="2:11">
      <c r="B46" s="6"/>
      <c r="D46" s="3">
        <v>43.5</v>
      </c>
      <c r="E46" s="3">
        <v>76.400000000000006</v>
      </c>
      <c r="G46" s="5"/>
      <c r="H46" s="5"/>
    </row>
    <row r="47" spans="2:11">
      <c r="B47" s="6"/>
      <c r="D47" s="3">
        <v>43.3</v>
      </c>
      <c r="E47" s="3">
        <v>76.400000000000006</v>
      </c>
      <c r="G47" s="5"/>
      <c r="H47" s="5"/>
    </row>
    <row r="48" spans="2:11">
      <c r="B48" s="6">
        <v>15</v>
      </c>
      <c r="D48" s="3">
        <v>47.8</v>
      </c>
      <c r="E48" s="3">
        <v>80.2</v>
      </c>
      <c r="G48" s="5">
        <f t="shared" ref="G48:H48" si="13">AVERAGE(D48:D50)</f>
        <v>45.633333333333333</v>
      </c>
      <c r="H48" s="5">
        <f t="shared" si="13"/>
        <v>82.333333333333329</v>
      </c>
    </row>
    <row r="49" spans="2:8">
      <c r="B49" s="6"/>
      <c r="D49" s="3">
        <v>44.5</v>
      </c>
      <c r="E49" s="3">
        <v>83.5</v>
      </c>
      <c r="G49" s="5"/>
      <c r="H49" s="5"/>
    </row>
    <row r="50" spans="2:8">
      <c r="B50" s="6"/>
      <c r="D50" s="3">
        <v>44.6</v>
      </c>
      <c r="E50" s="3">
        <v>83.3</v>
      </c>
      <c r="G50" s="5"/>
      <c r="H50" s="5"/>
    </row>
    <row r="51" spans="2:8">
      <c r="B51" s="6">
        <v>16</v>
      </c>
      <c r="D51" s="3">
        <v>51.4</v>
      </c>
      <c r="E51" s="3">
        <v>78.3</v>
      </c>
      <c r="G51" s="5">
        <f t="shared" ref="G51:H51" si="14">AVERAGE(D51:D53)</f>
        <v>50.5</v>
      </c>
      <c r="H51" s="5">
        <f t="shared" si="14"/>
        <v>78.833333333333329</v>
      </c>
    </row>
    <row r="52" spans="2:8">
      <c r="B52" s="6"/>
      <c r="D52" s="3">
        <v>50.1</v>
      </c>
      <c r="E52" s="3">
        <v>79</v>
      </c>
      <c r="G52" s="5"/>
      <c r="H52" s="5"/>
    </row>
    <row r="53" spans="2:8">
      <c r="B53" s="6"/>
      <c r="D53" s="3">
        <v>50</v>
      </c>
      <c r="E53" s="3">
        <v>79.2</v>
      </c>
      <c r="G53" s="5"/>
      <c r="H53" s="5"/>
    </row>
    <row r="54" spans="2:8">
      <c r="B54" s="6">
        <v>17</v>
      </c>
      <c r="D54" s="3">
        <v>49.1</v>
      </c>
      <c r="E54" s="3">
        <v>70.5</v>
      </c>
      <c r="G54" s="5">
        <f t="shared" ref="G54:H54" si="15">AVERAGE(D54:D56)</f>
        <v>49.20000000000001</v>
      </c>
      <c r="H54" s="5">
        <f t="shared" si="15"/>
        <v>70.600000000000009</v>
      </c>
    </row>
    <row r="55" spans="2:8">
      <c r="B55" s="6"/>
      <c r="D55" s="3">
        <v>49.2</v>
      </c>
      <c r="E55" s="3">
        <v>70.5</v>
      </c>
      <c r="G55" s="5"/>
      <c r="H55" s="5"/>
    </row>
    <row r="56" spans="2:8">
      <c r="B56" s="6"/>
      <c r="D56" s="3">
        <v>49.3</v>
      </c>
      <c r="E56" s="3">
        <v>70.8</v>
      </c>
      <c r="G56" s="5"/>
      <c r="H56" s="5"/>
    </row>
    <row r="57" spans="2:8">
      <c r="B57" s="6">
        <v>18</v>
      </c>
      <c r="D57" s="3">
        <v>54.6</v>
      </c>
      <c r="E57" s="3">
        <v>78.400000000000006</v>
      </c>
      <c r="G57" s="5">
        <f t="shared" ref="G57:H57" si="16">AVERAGE(D57:D59)</f>
        <v>53.633333333333333</v>
      </c>
      <c r="H57" s="5">
        <f t="shared" si="16"/>
        <v>78.8</v>
      </c>
    </row>
    <row r="58" spans="2:8">
      <c r="B58" s="6"/>
      <c r="D58" s="3">
        <v>52.9</v>
      </c>
      <c r="E58" s="3">
        <v>78</v>
      </c>
      <c r="G58" s="5"/>
      <c r="H58" s="5"/>
    </row>
    <row r="59" spans="2:8">
      <c r="B59" s="6"/>
      <c r="D59" s="3">
        <v>53.4</v>
      </c>
      <c r="E59" s="3">
        <v>80</v>
      </c>
      <c r="G59" s="5"/>
      <c r="H59" s="5"/>
    </row>
    <row r="60" spans="2:8">
      <c r="B60" s="6">
        <v>19</v>
      </c>
      <c r="D60" s="3">
        <v>49.2</v>
      </c>
      <c r="E60" s="3">
        <v>72.5</v>
      </c>
      <c r="G60" s="5">
        <f t="shared" ref="G60:H60" si="17">AVERAGE(D60:D62)</f>
        <v>48.766666666666673</v>
      </c>
      <c r="H60" s="5">
        <f t="shared" si="17"/>
        <v>72.766666666666666</v>
      </c>
    </row>
    <row r="61" spans="2:8">
      <c r="B61" s="6"/>
      <c r="D61" s="3">
        <v>49</v>
      </c>
      <c r="E61" s="3">
        <v>72.8</v>
      </c>
      <c r="G61" s="5"/>
      <c r="H61" s="5"/>
    </row>
    <row r="62" spans="2:8">
      <c r="B62" s="6"/>
      <c r="D62" s="3">
        <v>48.1</v>
      </c>
      <c r="E62" s="3">
        <v>73</v>
      </c>
      <c r="G62" s="5"/>
      <c r="H62" s="5"/>
    </row>
    <row r="63" spans="2:8">
      <c r="B63" s="6">
        <v>20</v>
      </c>
      <c r="D63" s="3">
        <v>46.6</v>
      </c>
      <c r="E63" s="3">
        <v>68.5</v>
      </c>
      <c r="G63" s="5">
        <f t="shared" ref="G63:H63" si="18">AVERAGE(D63:D65)</f>
        <v>46.533333333333339</v>
      </c>
      <c r="H63" s="5">
        <f t="shared" si="18"/>
        <v>68.533333333333346</v>
      </c>
    </row>
    <row r="64" spans="2:8">
      <c r="B64" s="6"/>
      <c r="D64" s="3">
        <v>46.8</v>
      </c>
      <c r="E64" s="3">
        <v>68.900000000000006</v>
      </c>
      <c r="G64" s="5"/>
      <c r="H64" s="5"/>
    </row>
    <row r="65" spans="2:8">
      <c r="B65" s="6"/>
      <c r="D65" s="3">
        <v>46.2</v>
      </c>
      <c r="E65" s="3">
        <v>68.2</v>
      </c>
      <c r="G65" s="5"/>
      <c r="H65" s="5"/>
    </row>
    <row r="66" spans="2:8">
      <c r="B66" s="6">
        <v>21</v>
      </c>
      <c r="D66" s="3">
        <v>47.3</v>
      </c>
      <c r="E66" s="3">
        <v>68.5</v>
      </c>
      <c r="G66" s="5">
        <f t="shared" ref="G66:G93" si="19">AVERAGE(D66:D68)</f>
        <v>47.266666666666673</v>
      </c>
      <c r="H66" s="5">
        <f t="shared" ref="H66" si="20">AVERAGE(E66:E68)</f>
        <v>68.333333333333329</v>
      </c>
    </row>
    <row r="67" spans="2:8">
      <c r="B67" s="6"/>
      <c r="D67" s="3">
        <v>47.3</v>
      </c>
      <c r="E67" s="3">
        <v>68.5</v>
      </c>
      <c r="G67" s="5"/>
      <c r="H67" s="5"/>
    </row>
    <row r="68" spans="2:8">
      <c r="B68" s="6"/>
      <c r="D68" s="3">
        <v>47.2</v>
      </c>
      <c r="E68" s="3">
        <v>68</v>
      </c>
      <c r="G68" s="5"/>
      <c r="H68" s="5"/>
    </row>
    <row r="69" spans="2:8">
      <c r="B69" s="6">
        <v>22</v>
      </c>
      <c r="D69" s="3">
        <v>48.5</v>
      </c>
      <c r="E69" s="3">
        <v>73.8</v>
      </c>
      <c r="G69" s="5">
        <f t="shared" si="19"/>
        <v>48.433333333333337</v>
      </c>
      <c r="H69" s="5">
        <f t="shared" ref="H69" si="21">AVERAGE(E69:E71)</f>
        <v>73.766666666666666</v>
      </c>
    </row>
    <row r="70" spans="2:8">
      <c r="B70" s="6"/>
      <c r="D70" s="3">
        <v>48.7</v>
      </c>
      <c r="E70" s="3">
        <v>73.5</v>
      </c>
      <c r="G70" s="5"/>
      <c r="H70" s="5"/>
    </row>
    <row r="71" spans="2:8">
      <c r="B71" s="6"/>
      <c r="D71" s="3">
        <v>48.1</v>
      </c>
      <c r="E71" s="3">
        <v>74</v>
      </c>
      <c r="G71" s="5"/>
      <c r="H71" s="5"/>
    </row>
    <row r="72" spans="2:8">
      <c r="B72" s="6">
        <v>23</v>
      </c>
      <c r="D72" s="3">
        <v>50.9</v>
      </c>
      <c r="E72" s="3">
        <v>78.7</v>
      </c>
      <c r="G72" s="5">
        <f t="shared" si="19"/>
        <v>49.599999999999994</v>
      </c>
      <c r="H72" s="5">
        <f t="shared" ref="H72" si="22">AVERAGE(E72:E74)</f>
        <v>79.166666666666671</v>
      </c>
    </row>
    <row r="73" spans="2:8">
      <c r="B73" s="6"/>
      <c r="D73" s="3">
        <v>50.8</v>
      </c>
      <c r="E73" s="3">
        <v>78.7</v>
      </c>
      <c r="G73" s="5"/>
      <c r="H73" s="5"/>
    </row>
    <row r="74" spans="2:8">
      <c r="B74" s="6"/>
      <c r="D74" s="3">
        <v>47.1</v>
      </c>
      <c r="E74" s="3">
        <v>80.099999999999994</v>
      </c>
      <c r="G74" s="5"/>
      <c r="H74" s="5"/>
    </row>
    <row r="75" spans="2:8">
      <c r="B75" s="6">
        <v>24</v>
      </c>
      <c r="D75" s="3">
        <v>43.9</v>
      </c>
      <c r="E75" s="3">
        <v>71.599999999999994</v>
      </c>
      <c r="G75" s="5">
        <f t="shared" si="19"/>
        <v>43.866666666666667</v>
      </c>
      <c r="H75" s="5">
        <f t="shared" ref="H75" si="23">AVERAGE(E75:E77)</f>
        <v>71.666666666666671</v>
      </c>
    </row>
    <row r="76" spans="2:8">
      <c r="B76" s="6"/>
      <c r="D76" s="3">
        <v>43.6</v>
      </c>
      <c r="E76" s="3">
        <v>72</v>
      </c>
      <c r="G76" s="5"/>
      <c r="H76" s="5"/>
    </row>
    <row r="77" spans="2:8">
      <c r="B77" s="6"/>
      <c r="D77" s="3">
        <v>44.1</v>
      </c>
      <c r="E77" s="3">
        <v>71.400000000000006</v>
      </c>
      <c r="G77" s="5"/>
      <c r="H77" s="5"/>
    </row>
    <row r="78" spans="2:8">
      <c r="B78" s="6">
        <v>25</v>
      </c>
      <c r="D78" s="3">
        <v>45</v>
      </c>
      <c r="E78" s="3">
        <v>71.599999999999994</v>
      </c>
      <c r="G78" s="5">
        <f t="shared" si="19"/>
        <v>45.133333333333333</v>
      </c>
      <c r="H78" s="5">
        <f t="shared" ref="H78" si="24">AVERAGE(E78:E80)</f>
        <v>71.533333333333331</v>
      </c>
    </row>
    <row r="79" spans="2:8">
      <c r="B79" s="6"/>
      <c r="D79" s="3">
        <v>45.3</v>
      </c>
      <c r="E79" s="3">
        <v>71.400000000000006</v>
      </c>
      <c r="G79" s="5"/>
      <c r="H79" s="5"/>
    </row>
    <row r="80" spans="2:8">
      <c r="B80" s="6"/>
      <c r="D80" s="3">
        <v>45.1</v>
      </c>
      <c r="E80" s="3">
        <v>71.599999999999994</v>
      </c>
      <c r="G80" s="5"/>
      <c r="H80" s="5"/>
    </row>
    <row r="81" spans="2:8">
      <c r="B81" s="6">
        <v>26</v>
      </c>
      <c r="D81" s="3">
        <v>44.2</v>
      </c>
      <c r="E81" s="3">
        <v>71.5</v>
      </c>
      <c r="G81" s="5">
        <f t="shared" si="19"/>
        <v>44.133333333333333</v>
      </c>
      <c r="H81" s="5">
        <f t="shared" ref="H81" si="25">AVERAGE(E81:E83)</f>
        <v>71.566666666666663</v>
      </c>
    </row>
    <row r="82" spans="2:8">
      <c r="B82" s="6"/>
      <c r="D82" s="3">
        <v>44.3</v>
      </c>
      <c r="E82" s="3">
        <v>71.5</v>
      </c>
      <c r="G82" s="5"/>
      <c r="H82" s="5"/>
    </row>
    <row r="83" spans="2:8">
      <c r="B83" s="6"/>
      <c r="D83" s="3">
        <v>43.9</v>
      </c>
      <c r="E83" s="3">
        <v>71.7</v>
      </c>
      <c r="G83" s="5"/>
      <c r="H83" s="5"/>
    </row>
    <row r="84" spans="2:8">
      <c r="B84" s="6">
        <v>27</v>
      </c>
      <c r="D84" s="3">
        <v>46.3</v>
      </c>
      <c r="E84" s="3">
        <v>78.900000000000006</v>
      </c>
      <c r="G84" s="5">
        <f t="shared" si="19"/>
        <v>46.566666666666663</v>
      </c>
      <c r="H84" s="5">
        <f t="shared" ref="H84" si="26">AVERAGE(E84:E86)</f>
        <v>78.5</v>
      </c>
    </row>
    <row r="85" spans="2:8">
      <c r="B85" s="6"/>
      <c r="D85" s="3">
        <v>46.4</v>
      </c>
      <c r="E85" s="3">
        <v>78.599999999999994</v>
      </c>
      <c r="G85" s="5"/>
      <c r="H85" s="5"/>
    </row>
    <row r="86" spans="2:8">
      <c r="B86" s="6"/>
      <c r="D86" s="3">
        <v>47</v>
      </c>
      <c r="E86" s="3">
        <v>78</v>
      </c>
      <c r="G86" s="5"/>
      <c r="H86" s="5"/>
    </row>
    <row r="87" spans="2:8">
      <c r="B87" s="6">
        <v>28</v>
      </c>
      <c r="D87" s="3">
        <v>43.3</v>
      </c>
      <c r="E87" s="3">
        <v>73.3</v>
      </c>
      <c r="G87" s="5">
        <f t="shared" si="19"/>
        <v>43.266666666666673</v>
      </c>
      <c r="H87" s="5">
        <f t="shared" ref="H87" si="27">AVERAGE(E87:E89)</f>
        <v>73.3</v>
      </c>
    </row>
    <row r="88" spans="2:8">
      <c r="B88" s="6"/>
      <c r="D88" s="3">
        <v>43.2</v>
      </c>
      <c r="E88" s="3">
        <v>73.400000000000006</v>
      </c>
      <c r="G88" s="5"/>
      <c r="H88" s="5"/>
    </row>
    <row r="89" spans="2:8">
      <c r="B89" s="6"/>
      <c r="D89" s="3">
        <v>43.3</v>
      </c>
      <c r="E89" s="3">
        <v>73.2</v>
      </c>
      <c r="G89" s="5"/>
      <c r="H89" s="5"/>
    </row>
    <row r="90" spans="2:8">
      <c r="B90" s="6">
        <v>29</v>
      </c>
      <c r="D90" s="3">
        <v>39</v>
      </c>
      <c r="E90" s="3">
        <v>65.900000000000006</v>
      </c>
      <c r="G90" s="5">
        <f t="shared" si="19"/>
        <v>41.133333333333333</v>
      </c>
      <c r="H90" s="5">
        <f t="shared" ref="H90" si="28">AVERAGE(E90:E92)</f>
        <v>65.466666666666669</v>
      </c>
    </row>
    <row r="91" spans="2:8">
      <c r="B91" s="6"/>
      <c r="D91" s="3">
        <v>38.799999999999997</v>
      </c>
      <c r="E91" s="3">
        <v>66</v>
      </c>
      <c r="G91" s="5"/>
      <c r="H91" s="5"/>
    </row>
    <row r="92" spans="2:8">
      <c r="B92" s="6"/>
      <c r="D92" s="3">
        <v>45.6</v>
      </c>
      <c r="E92" s="3">
        <v>64.5</v>
      </c>
      <c r="G92" s="5"/>
      <c r="H92" s="5"/>
    </row>
    <row r="93" spans="2:8">
      <c r="B93" s="6">
        <v>30</v>
      </c>
      <c r="D93" s="3">
        <v>41.9</v>
      </c>
      <c r="E93" s="3">
        <v>77.2</v>
      </c>
      <c r="G93" s="5">
        <f t="shared" si="19"/>
        <v>41.766666666666666</v>
      </c>
      <c r="H93" s="5">
        <f t="shared" ref="H93" si="29">AVERAGE(E93:E95)</f>
        <v>77.233333333333334</v>
      </c>
    </row>
    <row r="94" spans="2:8">
      <c r="B94" s="6"/>
      <c r="D94" s="3">
        <v>41.9</v>
      </c>
      <c r="E94" s="3">
        <v>77</v>
      </c>
      <c r="G94" s="5"/>
      <c r="H94" s="5"/>
    </row>
    <row r="95" spans="2:8">
      <c r="B95" s="6"/>
      <c r="D95" s="3">
        <v>41.5</v>
      </c>
      <c r="E95" s="3">
        <v>77.5</v>
      </c>
      <c r="G95" s="5"/>
      <c r="H95" s="5"/>
    </row>
  </sheetData>
  <mergeCells count="91">
    <mergeCell ref="H90:H92"/>
    <mergeCell ref="H93:H95"/>
    <mergeCell ref="H72:H74"/>
    <mergeCell ref="H75:H77"/>
    <mergeCell ref="H78:H80"/>
    <mergeCell ref="H81:H83"/>
    <mergeCell ref="H84:H86"/>
    <mergeCell ref="H87:H89"/>
    <mergeCell ref="H69:H71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  <mergeCell ref="H63:H65"/>
    <mergeCell ref="H66:H68"/>
    <mergeCell ref="G84:G86"/>
    <mergeCell ref="G87:G89"/>
    <mergeCell ref="G90:G92"/>
    <mergeCell ref="G93:G95"/>
    <mergeCell ref="H6:H8"/>
    <mergeCell ref="H9:H11"/>
    <mergeCell ref="H12:H14"/>
    <mergeCell ref="H15:H17"/>
    <mergeCell ref="H18:H20"/>
    <mergeCell ref="H21:H23"/>
    <mergeCell ref="G57:G59"/>
    <mergeCell ref="G6:G8"/>
    <mergeCell ref="G21:G23"/>
    <mergeCell ref="G24:G26"/>
    <mergeCell ref="G27:G29"/>
    <mergeCell ref="G30:G32"/>
    <mergeCell ref="B84:B86"/>
    <mergeCell ref="B87:B89"/>
    <mergeCell ref="B90:B92"/>
    <mergeCell ref="B93:B95"/>
    <mergeCell ref="G66:G68"/>
    <mergeCell ref="G69:G71"/>
    <mergeCell ref="G72:G74"/>
    <mergeCell ref="G75:G77"/>
    <mergeCell ref="G78:G80"/>
    <mergeCell ref="G81:G83"/>
    <mergeCell ref="B66:B68"/>
    <mergeCell ref="B69:B71"/>
    <mergeCell ref="B72:B74"/>
    <mergeCell ref="B75:B77"/>
    <mergeCell ref="B78:B80"/>
    <mergeCell ref="B81:B83"/>
    <mergeCell ref="B48:B50"/>
    <mergeCell ref="B51:B53"/>
    <mergeCell ref="B54:B56"/>
    <mergeCell ref="B57:B59"/>
    <mergeCell ref="B60:B62"/>
    <mergeCell ref="B63:B65"/>
    <mergeCell ref="G60:G62"/>
    <mergeCell ref="G63:G65"/>
    <mergeCell ref="B6:B8"/>
    <mergeCell ref="B21:B23"/>
    <mergeCell ref="B24:B26"/>
    <mergeCell ref="B27:B29"/>
    <mergeCell ref="B30:B32"/>
    <mergeCell ref="B33:B35"/>
    <mergeCell ref="B36:B38"/>
    <mergeCell ref="B39:B41"/>
    <mergeCell ref="G42:G44"/>
    <mergeCell ref="G45:G47"/>
    <mergeCell ref="G48:G50"/>
    <mergeCell ref="G51:G53"/>
    <mergeCell ref="G54:G56"/>
    <mergeCell ref="B2:K2"/>
    <mergeCell ref="H24:H26"/>
    <mergeCell ref="H27:H29"/>
    <mergeCell ref="H30:H32"/>
    <mergeCell ref="H33:H35"/>
    <mergeCell ref="G33:G35"/>
    <mergeCell ref="G18:G20"/>
    <mergeCell ref="B45:B47"/>
    <mergeCell ref="B9:B11"/>
    <mergeCell ref="B12:B14"/>
    <mergeCell ref="B15:B17"/>
    <mergeCell ref="B18:B20"/>
    <mergeCell ref="G9:G11"/>
    <mergeCell ref="G12:G14"/>
    <mergeCell ref="G15:G17"/>
    <mergeCell ref="B42:B44"/>
    <mergeCell ref="G36:G38"/>
    <mergeCell ref="G39:G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cw125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Nabwan P.</dc:creator>
  <cp:lastModifiedBy>Coolwave125</cp:lastModifiedBy>
  <dcterms:created xsi:type="dcterms:W3CDTF">2012-03-21T15:08:50Z</dcterms:created>
  <dcterms:modified xsi:type="dcterms:W3CDTF">2012-03-28T15:03:55Z</dcterms:modified>
</cp:coreProperties>
</file>