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9555" windowHeight="7740" activeTab="4"/>
  </bookViews>
  <sheets>
    <sheet name="1client_b" sheetId="2" r:id="rId1"/>
    <sheet name="1client_g" sheetId="4" r:id="rId2"/>
    <sheet name="1client_mix" sheetId="6" r:id="rId3"/>
    <sheet name="2clients_b" sheetId="7" r:id="rId4"/>
    <sheet name="2clients_g" sheetId="9" r:id="rId5"/>
    <sheet name="2clients_mix" sheetId="8" r:id="rId6"/>
  </sheets>
  <calcPr calcId="144525"/>
</workbook>
</file>

<file path=xl/calcChain.xml><?xml version="1.0" encoding="utf-8"?>
<calcChain xmlns="http://schemas.openxmlformats.org/spreadsheetml/2006/main">
  <c r="L11" i="7" l="1"/>
  <c r="M11" i="7"/>
  <c r="N11" i="7"/>
  <c r="O11" i="7"/>
  <c r="P11" i="7"/>
  <c r="Q11" i="7"/>
  <c r="R11" i="7"/>
  <c r="S11" i="7"/>
  <c r="T11" i="7"/>
  <c r="U11" i="7"/>
  <c r="V11" i="7"/>
  <c r="K11" i="7"/>
  <c r="L11" i="9"/>
  <c r="M11" i="9"/>
  <c r="N11" i="9"/>
  <c r="O11" i="9"/>
  <c r="P11" i="9"/>
  <c r="Q11" i="9"/>
  <c r="R11" i="9"/>
  <c r="S11" i="9"/>
  <c r="T11" i="9"/>
  <c r="U11" i="9"/>
  <c r="V11" i="9"/>
  <c r="K11" i="9"/>
  <c r="J17" i="9"/>
  <c r="K17" i="9"/>
  <c r="L17" i="9"/>
  <c r="M17" i="9"/>
  <c r="N17" i="9"/>
  <c r="O17" i="9"/>
  <c r="P17" i="9"/>
  <c r="Q17" i="9"/>
  <c r="R17" i="9"/>
  <c r="R17" i="8"/>
  <c r="Q17" i="8"/>
  <c r="P17" i="8"/>
  <c r="O17" i="8"/>
  <c r="N17" i="8"/>
  <c r="M17" i="8"/>
  <c r="L17" i="8"/>
  <c r="K17" i="8"/>
  <c r="J17" i="8"/>
  <c r="S11" i="8"/>
  <c r="L11" i="8"/>
  <c r="M11" i="8"/>
  <c r="N11" i="8"/>
  <c r="O11" i="8"/>
  <c r="P11" i="8"/>
  <c r="Q11" i="8"/>
  <c r="R11" i="8"/>
  <c r="T11" i="8"/>
  <c r="U11" i="8"/>
  <c r="V11" i="8"/>
  <c r="K11" i="8"/>
</calcChain>
</file>

<file path=xl/sharedStrings.xml><?xml version="1.0" encoding="utf-8"?>
<sst xmlns="http://schemas.openxmlformats.org/spreadsheetml/2006/main" count="48" uniqueCount="20">
  <si>
    <r>
      <t xml:space="preserve">Task2: </t>
    </r>
    <r>
      <rPr>
        <b/>
        <sz val="20"/>
        <color rgb="FF0070C0"/>
        <rFont val="Calibri"/>
        <family val="2"/>
        <scheme val="minor"/>
      </rPr>
      <t>Wireless LAN Throughput Performance</t>
    </r>
  </si>
  <si>
    <t>Part 1:   Wireless LAN Performance dealing with one client</t>
  </si>
  <si>
    <r>
      <rPr>
        <i/>
        <sz val="11"/>
        <color theme="1"/>
        <rFont val="Calibri"/>
        <family val="2"/>
        <scheme val="minor"/>
      </rPr>
      <t xml:space="preserve">Table 1.1: </t>
    </r>
    <r>
      <rPr>
        <sz val="11"/>
        <color theme="1"/>
        <rFont val="Calibri"/>
        <family val="2"/>
        <charset val="222"/>
        <scheme val="minor"/>
      </rPr>
      <t xml:space="preserve">  The router performing the IEEE 802.11b standard mode only</t>
    </r>
  </si>
  <si>
    <t>Sending Rate (Mbps)</t>
  </si>
  <si>
    <t>Measured throughput (Mbps)</t>
  </si>
  <si>
    <t>Maximum Throughput (Mbps)</t>
  </si>
  <si>
    <r>
      <rPr>
        <i/>
        <sz val="11"/>
        <color theme="1"/>
        <rFont val="Calibri"/>
        <family val="2"/>
        <scheme val="minor"/>
      </rPr>
      <t xml:space="preserve">Table 1.2: </t>
    </r>
    <r>
      <rPr>
        <sz val="11"/>
        <color theme="1"/>
        <rFont val="Calibri"/>
        <family val="2"/>
        <charset val="222"/>
        <scheme val="minor"/>
      </rPr>
      <t xml:space="preserve">  The router performing the IEEE 802.11g standard mode only</t>
    </r>
  </si>
  <si>
    <t>Client1's Measured throughput (Mbps)</t>
  </si>
  <si>
    <t>Client2's Measured throughput (Mbps)</t>
  </si>
  <si>
    <t>Total Measured throughput (Mbps)</t>
  </si>
  <si>
    <t>Part 2:   Wireless LAN Performance dealing with two clients</t>
  </si>
  <si>
    <r>
      <rPr>
        <i/>
        <sz val="11"/>
        <color theme="1"/>
        <rFont val="Calibri"/>
        <family val="2"/>
        <scheme val="minor"/>
      </rPr>
      <t xml:space="preserve">Table 2.1: </t>
    </r>
    <r>
      <rPr>
        <sz val="11"/>
        <color theme="1"/>
        <rFont val="Calibri"/>
        <family val="2"/>
        <charset val="222"/>
        <scheme val="minor"/>
      </rPr>
      <t xml:space="preserve">  The router performing the IEEE 802.11b standard mode only</t>
    </r>
  </si>
  <si>
    <r>
      <rPr>
        <i/>
        <sz val="11"/>
        <color theme="1"/>
        <rFont val="Calibri"/>
        <family val="2"/>
        <scheme val="minor"/>
      </rPr>
      <t xml:space="preserve">Table 1.3: </t>
    </r>
    <r>
      <rPr>
        <sz val="11"/>
        <color theme="1"/>
        <rFont val="Calibri"/>
        <family val="2"/>
        <charset val="222"/>
        <scheme val="minor"/>
      </rPr>
      <t xml:space="preserve">  The router performing the IEEE 802.11g and the IEEE 802.11g standard mode</t>
    </r>
  </si>
  <si>
    <r>
      <rPr>
        <i/>
        <sz val="11"/>
        <color theme="1"/>
        <rFont val="Calibri"/>
        <family val="2"/>
        <scheme val="minor"/>
      </rPr>
      <t xml:space="preserve">Table 2.2: </t>
    </r>
    <r>
      <rPr>
        <sz val="11"/>
        <color theme="1"/>
        <rFont val="Calibri"/>
        <family val="2"/>
        <charset val="222"/>
        <scheme val="minor"/>
      </rPr>
      <t xml:space="preserve">  The router performing the IEEE 802.11g standard mode only</t>
    </r>
  </si>
  <si>
    <r>
      <rPr>
        <i/>
        <sz val="11"/>
        <color theme="1"/>
        <rFont val="Calibri"/>
        <family val="2"/>
        <scheme val="minor"/>
      </rPr>
      <t xml:space="preserve">Table 2.3: </t>
    </r>
    <r>
      <rPr>
        <sz val="11"/>
        <color theme="1"/>
        <rFont val="Calibri"/>
        <family val="2"/>
        <charset val="222"/>
        <scheme val="minor"/>
      </rPr>
      <t xml:space="preserve">  The router performing the IEEE 802.11b and the IEEE 802.11g standard mode</t>
    </r>
  </si>
  <si>
    <t>6 of 11 (54.55%)</t>
  </si>
  <si>
    <t>29 of 54 (53.70%)</t>
  </si>
  <si>
    <t>28 of 54 (51.85)</t>
  </si>
  <si>
    <t>6 of 22 (27.27%)</t>
  </si>
  <si>
    <t>28 of 108 (25.93%)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</si>
</sst>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7F7F7F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2" fontId="0" fillId="0" borderId="0" xfId="0" applyNumberFormat="1" applyBorder="1"/>
    <xf numFmtId="2" fontId="0" fillId="0" borderId="4" xfId="0" applyNumberFormat="1" applyBorder="1"/>
    <xf numFmtId="49" fontId="0" fillId="2" borderId="1" xfId="0" applyNumberFormat="1" applyFill="1" applyBorder="1" applyAlignment="1">
      <alignment horizontal="center"/>
    </xf>
    <xf numFmtId="0" fontId="0" fillId="0" borderId="0" xfId="0" applyFill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/>
    <xf numFmtId="0" fontId="0" fillId="0" borderId="0" xfId="0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/>
    <xf numFmtId="49" fontId="0" fillId="2" borderId="2" xfId="0" applyNumberFormat="1" applyFill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2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0" i="1"/>
            </a:pPr>
            <a:r>
              <a:rPr lang="en-US" sz="1100" b="0" i="1"/>
              <a:t>Chart</a:t>
            </a:r>
            <a:r>
              <a:rPr lang="en-US" sz="1100" b="0" i="1" baseline="0"/>
              <a:t> 1.1</a:t>
            </a:r>
            <a:endParaRPr lang="en-US" sz="1100" b="0" i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'1client_b'!$G$8:$R$8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cat>
          <c:val>
            <c:numRef>
              <c:f>'1client_b'!$G$9:$R$9</c:f>
              <c:numCache>
                <c:formatCode>0.00</c:formatCode>
                <c:ptCount val="12"/>
                <c:pt idx="0">
                  <c:v>0</c:v>
                </c:pt>
                <c:pt idx="1">
                  <c:v>0.99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5.91</c:v>
                </c:pt>
                <c:pt idx="7">
                  <c:v>5.92</c:v>
                </c:pt>
                <c:pt idx="8">
                  <c:v>5.89</c:v>
                </c:pt>
                <c:pt idx="9">
                  <c:v>5.79</c:v>
                </c:pt>
                <c:pt idx="10">
                  <c:v>5.8</c:v>
                </c:pt>
                <c:pt idx="11">
                  <c:v>5.83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27190528"/>
        <c:axId val="127231104"/>
      </c:lineChart>
      <c:catAx>
        <c:axId val="12719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Sending</a:t>
                </a:r>
                <a:r>
                  <a:rPr lang="en-US" baseline="0"/>
                  <a:t> Rate (Mbps)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7231104"/>
        <c:crosses val="autoZero"/>
        <c:auto val="1"/>
        <c:lblAlgn val="ctr"/>
        <c:lblOffset val="100"/>
        <c:noMultiLvlLbl val="0"/>
      </c:catAx>
      <c:valAx>
        <c:axId val="127231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Throughput</a:t>
                </a:r>
                <a:r>
                  <a:rPr lang="en-US" baseline="0"/>
                  <a:t> (Mbps)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271905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0" i="1"/>
            </a:pPr>
            <a:r>
              <a:rPr lang="en-US" sz="1100" b="0" i="1"/>
              <a:t>Chart</a:t>
            </a:r>
            <a:r>
              <a:rPr lang="en-US" sz="1100" b="0" i="1" baseline="0"/>
              <a:t> 1.2</a:t>
            </a:r>
            <a:endParaRPr lang="en-US" sz="1100" b="0" i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'1client_g'!$G$8:$R$8</c:f>
              <c:numCache>
                <c:formatCode>General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54</c:v>
                </c:pt>
              </c:numCache>
            </c:numRef>
          </c:cat>
          <c:val>
            <c:numRef>
              <c:f>'1client_g'!$G$9:$R$9</c:f>
              <c:numCache>
                <c:formatCode>0.00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28.5</c:v>
                </c:pt>
                <c:pt idx="7">
                  <c:v>27.2</c:v>
                </c:pt>
                <c:pt idx="8">
                  <c:v>23.4</c:v>
                </c:pt>
                <c:pt idx="9">
                  <c:v>24.8</c:v>
                </c:pt>
                <c:pt idx="10">
                  <c:v>25.6</c:v>
                </c:pt>
                <c:pt idx="11">
                  <c:v>25.2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44147200"/>
        <c:axId val="144149120"/>
      </c:lineChart>
      <c:catAx>
        <c:axId val="14414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Sending</a:t>
                </a:r>
                <a:r>
                  <a:rPr lang="en-US" baseline="0"/>
                  <a:t> Rate (Mbps)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4149120"/>
        <c:crosses val="autoZero"/>
        <c:auto val="1"/>
        <c:lblAlgn val="ctr"/>
        <c:lblOffset val="100"/>
        <c:noMultiLvlLbl val="0"/>
      </c:catAx>
      <c:valAx>
        <c:axId val="144149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Throughput</a:t>
                </a:r>
                <a:r>
                  <a:rPr lang="en-US" baseline="0"/>
                  <a:t> (Mbps)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44147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0" i="1"/>
            </a:pPr>
            <a:r>
              <a:rPr lang="en-US" sz="1100" b="0" i="1"/>
              <a:t>Chart</a:t>
            </a:r>
            <a:r>
              <a:rPr lang="en-US" sz="1100" b="0" i="1" baseline="0"/>
              <a:t> 1.3</a:t>
            </a:r>
            <a:endParaRPr lang="en-US" sz="1100" b="0" i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'1client_mix'!$G$8:$R$8</c:f>
              <c:numCache>
                <c:formatCode>General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54</c:v>
                </c:pt>
              </c:numCache>
            </c:numRef>
          </c:cat>
          <c:val>
            <c:numRef>
              <c:f>'1client_mix'!$G$9:$R$9</c:f>
              <c:numCache>
                <c:formatCode>0.00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9.98</c:v>
                </c:pt>
                <c:pt idx="3">
                  <c:v>14.9</c:v>
                </c:pt>
                <c:pt idx="4">
                  <c:v>19.7</c:v>
                </c:pt>
                <c:pt idx="5">
                  <c:v>23.6</c:v>
                </c:pt>
                <c:pt idx="6">
                  <c:v>26.4</c:v>
                </c:pt>
                <c:pt idx="7">
                  <c:v>25.2</c:v>
                </c:pt>
                <c:pt idx="8">
                  <c:v>24.8</c:v>
                </c:pt>
                <c:pt idx="9">
                  <c:v>26</c:v>
                </c:pt>
                <c:pt idx="10">
                  <c:v>25.1</c:v>
                </c:pt>
                <c:pt idx="11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54569344"/>
        <c:axId val="154960640"/>
      </c:lineChart>
      <c:catAx>
        <c:axId val="15456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Sending</a:t>
                </a:r>
                <a:r>
                  <a:rPr lang="en-US" baseline="0"/>
                  <a:t> Rate (Mbps)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4960640"/>
        <c:crosses val="autoZero"/>
        <c:auto val="1"/>
        <c:lblAlgn val="ctr"/>
        <c:lblOffset val="100"/>
        <c:noMultiLvlLbl val="0"/>
      </c:catAx>
      <c:valAx>
        <c:axId val="154960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Throughput</a:t>
                </a:r>
                <a:r>
                  <a:rPr lang="en-US" baseline="0"/>
                  <a:t> (Mbps)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545693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0" i="1"/>
            </a:pPr>
            <a:r>
              <a:rPr lang="en-US" sz="1100" b="0" i="1"/>
              <a:t>Chart</a:t>
            </a:r>
            <a:r>
              <a:rPr lang="en-US" sz="1100" b="0" i="1" baseline="0"/>
              <a:t> 2.1</a:t>
            </a:r>
            <a:endParaRPr lang="en-US" sz="1100" b="0" i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'2clients_b'!$K$8:$V$8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cat>
          <c:val>
            <c:numRef>
              <c:f>'2clients_b'!$K$11:$V$11</c:f>
              <c:numCache>
                <c:formatCode>0.00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5.87</c:v>
                </c:pt>
                <c:pt idx="4">
                  <c:v>6.1</c:v>
                </c:pt>
                <c:pt idx="5">
                  <c:v>6.13</c:v>
                </c:pt>
                <c:pt idx="6">
                  <c:v>6.16</c:v>
                </c:pt>
                <c:pt idx="7">
                  <c:v>6.26</c:v>
                </c:pt>
                <c:pt idx="8">
                  <c:v>5.89</c:v>
                </c:pt>
                <c:pt idx="9">
                  <c:v>6.01</c:v>
                </c:pt>
                <c:pt idx="10">
                  <c:v>6.08</c:v>
                </c:pt>
                <c:pt idx="11">
                  <c:v>5.96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55005696"/>
        <c:axId val="155007616"/>
      </c:lineChart>
      <c:catAx>
        <c:axId val="155005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Sending</a:t>
                </a:r>
                <a:r>
                  <a:rPr lang="en-US" baseline="0"/>
                  <a:t> Rate (Mbps)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5007616"/>
        <c:crosses val="autoZero"/>
        <c:auto val="1"/>
        <c:lblAlgn val="ctr"/>
        <c:lblOffset val="100"/>
        <c:noMultiLvlLbl val="0"/>
      </c:catAx>
      <c:valAx>
        <c:axId val="155007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Throughput</a:t>
                </a:r>
                <a:r>
                  <a:rPr lang="en-US" baseline="0"/>
                  <a:t> (Mbps)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550056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0" i="1"/>
            </a:pPr>
            <a:r>
              <a:rPr lang="en-US" sz="1100" b="0" i="1"/>
              <a:t>Chart</a:t>
            </a:r>
            <a:r>
              <a:rPr lang="en-US" sz="1100" b="0" i="1" baseline="0"/>
              <a:t> 2.2</a:t>
            </a:r>
            <a:endParaRPr lang="en-US" sz="1100" b="0" i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'2clients_g'!$K$8:$V$8</c:f>
              <c:numCache>
                <c:formatCode>General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54</c:v>
                </c:pt>
              </c:numCache>
            </c:numRef>
          </c:cat>
          <c:val>
            <c:numRef>
              <c:f>'2clients_g'!$K$11:$V$11</c:f>
              <c:numCache>
                <c:formatCode>0.00</c:formatCode>
                <c:ptCount val="12"/>
                <c:pt idx="0">
                  <c:v>0</c:v>
                </c:pt>
                <c:pt idx="1">
                  <c:v>9.99</c:v>
                </c:pt>
                <c:pt idx="2">
                  <c:v>18.75</c:v>
                </c:pt>
                <c:pt idx="3">
                  <c:v>27.6</c:v>
                </c:pt>
                <c:pt idx="4">
                  <c:v>25.1</c:v>
                </c:pt>
                <c:pt idx="5">
                  <c:v>26.700000000000003</c:v>
                </c:pt>
                <c:pt idx="6">
                  <c:v>26.7</c:v>
                </c:pt>
                <c:pt idx="7">
                  <c:v>24.8</c:v>
                </c:pt>
                <c:pt idx="8">
                  <c:v>27.7</c:v>
                </c:pt>
                <c:pt idx="9">
                  <c:v>27.4</c:v>
                </c:pt>
                <c:pt idx="10">
                  <c:v>25.6</c:v>
                </c:pt>
                <c:pt idx="11">
                  <c:v>26.9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56350336"/>
        <c:axId val="156381184"/>
      </c:lineChart>
      <c:catAx>
        <c:axId val="15635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Sending</a:t>
                </a:r>
                <a:r>
                  <a:rPr lang="en-US" baseline="0"/>
                  <a:t> Rate (Mbps)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6381184"/>
        <c:crosses val="autoZero"/>
        <c:auto val="1"/>
        <c:lblAlgn val="ctr"/>
        <c:lblOffset val="100"/>
        <c:noMultiLvlLbl val="0"/>
      </c:catAx>
      <c:valAx>
        <c:axId val="156381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Throughput</a:t>
                </a:r>
                <a:r>
                  <a:rPr lang="en-US" baseline="0"/>
                  <a:t> (Mbps)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563503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0" i="1"/>
            </a:pPr>
            <a:r>
              <a:rPr lang="en-US" sz="1100" b="0" i="1"/>
              <a:t>Chart</a:t>
            </a:r>
            <a:r>
              <a:rPr lang="en-US" sz="1100" b="0" i="1" baseline="0"/>
              <a:t> 2.3</a:t>
            </a:r>
            <a:endParaRPr lang="en-US" sz="1100" b="0" i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'2clients_mix'!$K$8:$V$8</c:f>
              <c:numCache>
                <c:formatCode>General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54</c:v>
                </c:pt>
              </c:numCache>
            </c:numRef>
          </c:cat>
          <c:val>
            <c:numRef>
              <c:f>'2clients_mix'!$K$11:$V$11</c:f>
              <c:numCache>
                <c:formatCode>0.00</c:formatCode>
                <c:ptCount val="12"/>
                <c:pt idx="0">
                  <c:v>0</c:v>
                </c:pt>
                <c:pt idx="1">
                  <c:v>9.99</c:v>
                </c:pt>
                <c:pt idx="2">
                  <c:v>19.98</c:v>
                </c:pt>
                <c:pt idx="3">
                  <c:v>27</c:v>
                </c:pt>
                <c:pt idx="4">
                  <c:v>22.4</c:v>
                </c:pt>
                <c:pt idx="5">
                  <c:v>26.9</c:v>
                </c:pt>
                <c:pt idx="6">
                  <c:v>26.3</c:v>
                </c:pt>
                <c:pt idx="7">
                  <c:v>26.5</c:v>
                </c:pt>
                <c:pt idx="8">
                  <c:v>27.200000000000003</c:v>
                </c:pt>
                <c:pt idx="9">
                  <c:v>25.6</c:v>
                </c:pt>
                <c:pt idx="10">
                  <c:v>24.6</c:v>
                </c:pt>
                <c:pt idx="11">
                  <c:v>25.8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55402240"/>
        <c:axId val="155404160"/>
      </c:lineChart>
      <c:catAx>
        <c:axId val="15540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Sending</a:t>
                </a:r>
                <a:r>
                  <a:rPr lang="en-US" baseline="0"/>
                  <a:t> Rate (Mbps)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5404160"/>
        <c:crosses val="autoZero"/>
        <c:auto val="1"/>
        <c:lblAlgn val="ctr"/>
        <c:lblOffset val="100"/>
        <c:noMultiLvlLbl val="0"/>
      </c:catAx>
      <c:valAx>
        <c:axId val="155404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Throughput</a:t>
                </a:r>
                <a:r>
                  <a:rPr lang="en-US" baseline="0"/>
                  <a:t> (Mbps)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554022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23812</xdr:rowOff>
    </xdr:from>
    <xdr:to>
      <xdr:col>16</xdr:col>
      <xdr:colOff>0</xdr:colOff>
      <xdr:row>28</xdr:row>
      <xdr:rowOff>100012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18</xdr:row>
      <xdr:rowOff>23812</xdr:rowOff>
    </xdr:from>
    <xdr:to>
      <xdr:col>15</xdr:col>
      <xdr:colOff>333375</xdr:colOff>
      <xdr:row>32</xdr:row>
      <xdr:rowOff>100012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9</xdr:row>
      <xdr:rowOff>0</xdr:rowOff>
    </xdr:from>
    <xdr:to>
      <xdr:col>12</xdr:col>
      <xdr:colOff>9525</xdr:colOff>
      <xdr:row>11</xdr:row>
      <xdr:rowOff>0</xdr:rowOff>
    </xdr:to>
    <xdr:cxnSp macro="">
      <xdr:nvCxnSpPr>
        <xdr:cNvPr id="4" name="Straight Connector 3"/>
        <xdr:cNvCxnSpPr/>
      </xdr:nvCxnSpPr>
      <xdr:spPr>
        <a:xfrm flipH="1">
          <a:off x="2133600" y="1552575"/>
          <a:ext cx="2676525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9</xdr:row>
      <xdr:rowOff>0</xdr:rowOff>
    </xdr:from>
    <xdr:to>
      <xdr:col>19</xdr:col>
      <xdr:colOff>19050</xdr:colOff>
      <xdr:row>11</xdr:row>
      <xdr:rowOff>9525</xdr:rowOff>
    </xdr:to>
    <xdr:cxnSp macro="">
      <xdr:nvCxnSpPr>
        <xdr:cNvPr id="6" name="Straight Connector 5"/>
        <xdr:cNvCxnSpPr/>
      </xdr:nvCxnSpPr>
      <xdr:spPr>
        <a:xfrm>
          <a:off x="5572125" y="1552575"/>
          <a:ext cx="1914525" cy="390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18</xdr:row>
      <xdr:rowOff>14287</xdr:rowOff>
    </xdr:from>
    <xdr:to>
      <xdr:col>16</xdr:col>
      <xdr:colOff>19050</xdr:colOff>
      <xdr:row>32</xdr:row>
      <xdr:rowOff>90487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9</xdr:row>
      <xdr:rowOff>0</xdr:rowOff>
    </xdr:from>
    <xdr:to>
      <xdr:col>11</xdr:col>
      <xdr:colOff>371475</xdr:colOff>
      <xdr:row>11</xdr:row>
      <xdr:rowOff>9525</xdr:rowOff>
    </xdr:to>
    <xdr:cxnSp macro="">
      <xdr:nvCxnSpPr>
        <xdr:cNvPr id="6" name="Straight Connector 5"/>
        <xdr:cNvCxnSpPr/>
      </xdr:nvCxnSpPr>
      <xdr:spPr>
        <a:xfrm flipH="1">
          <a:off x="4048125" y="1552575"/>
          <a:ext cx="742950" cy="390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9</xdr:row>
      <xdr:rowOff>0</xdr:rowOff>
    </xdr:from>
    <xdr:to>
      <xdr:col>13</xdr:col>
      <xdr:colOff>371475</xdr:colOff>
      <xdr:row>11</xdr:row>
      <xdr:rowOff>9525</xdr:rowOff>
    </xdr:to>
    <xdr:cxnSp macro="">
      <xdr:nvCxnSpPr>
        <xdr:cNvPr id="8" name="Straight Connector 7"/>
        <xdr:cNvCxnSpPr/>
      </xdr:nvCxnSpPr>
      <xdr:spPr>
        <a:xfrm flipH="1" flipV="1">
          <a:off x="4810125" y="1552575"/>
          <a:ext cx="742950" cy="390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16</xdr:row>
      <xdr:rowOff>23812</xdr:rowOff>
    </xdr:from>
    <xdr:to>
      <xdr:col>17</xdr:col>
      <xdr:colOff>0</xdr:colOff>
      <xdr:row>30</xdr:row>
      <xdr:rowOff>100012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22</xdr:row>
      <xdr:rowOff>4762</xdr:rowOff>
    </xdr:from>
    <xdr:to>
      <xdr:col>17</xdr:col>
      <xdr:colOff>19050</xdr:colOff>
      <xdr:row>36</xdr:row>
      <xdr:rowOff>80962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</xdr:row>
      <xdr:rowOff>0</xdr:rowOff>
    </xdr:from>
    <xdr:to>
      <xdr:col>12</xdr:col>
      <xdr:colOff>371475</xdr:colOff>
      <xdr:row>12</xdr:row>
      <xdr:rowOff>180975</xdr:rowOff>
    </xdr:to>
    <xdr:cxnSp macro="">
      <xdr:nvCxnSpPr>
        <xdr:cNvPr id="6" name="Straight Connector 5"/>
        <xdr:cNvCxnSpPr/>
      </xdr:nvCxnSpPr>
      <xdr:spPr>
        <a:xfrm flipH="1">
          <a:off x="3657600" y="1933575"/>
          <a:ext cx="1514475" cy="371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11</xdr:row>
      <xdr:rowOff>9525</xdr:rowOff>
    </xdr:from>
    <xdr:to>
      <xdr:col>18</xdr:col>
      <xdr:colOff>9525</xdr:colOff>
      <xdr:row>12</xdr:row>
      <xdr:rowOff>180975</xdr:rowOff>
    </xdr:to>
    <xdr:cxnSp macro="">
      <xdr:nvCxnSpPr>
        <xdr:cNvPr id="8" name="Straight Connector 7"/>
        <xdr:cNvCxnSpPr/>
      </xdr:nvCxnSpPr>
      <xdr:spPr>
        <a:xfrm>
          <a:off x="5572125" y="1943100"/>
          <a:ext cx="1524000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22</xdr:row>
      <xdr:rowOff>14287</xdr:rowOff>
    </xdr:from>
    <xdr:to>
      <xdr:col>17</xdr:col>
      <xdr:colOff>9525</xdr:colOff>
      <xdr:row>36</xdr:row>
      <xdr:rowOff>90487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</xdr:row>
      <xdr:rowOff>9525</xdr:rowOff>
    </xdr:from>
    <xdr:to>
      <xdr:col>13</xdr:col>
      <xdr:colOff>0</xdr:colOff>
      <xdr:row>12</xdr:row>
      <xdr:rowOff>180975</xdr:rowOff>
    </xdr:to>
    <xdr:cxnSp macro="">
      <xdr:nvCxnSpPr>
        <xdr:cNvPr id="4" name="Straight Connector 3"/>
        <xdr:cNvCxnSpPr/>
      </xdr:nvCxnSpPr>
      <xdr:spPr>
        <a:xfrm flipH="1">
          <a:off x="3657600" y="1943100"/>
          <a:ext cx="1524000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11</xdr:row>
      <xdr:rowOff>9525</xdr:rowOff>
    </xdr:from>
    <xdr:to>
      <xdr:col>18</xdr:col>
      <xdr:colOff>0</xdr:colOff>
      <xdr:row>13</xdr:row>
      <xdr:rowOff>0</xdr:rowOff>
    </xdr:to>
    <xdr:cxnSp macro="">
      <xdr:nvCxnSpPr>
        <xdr:cNvPr id="6" name="Straight Connector 5"/>
        <xdr:cNvCxnSpPr/>
      </xdr:nvCxnSpPr>
      <xdr:spPr>
        <a:xfrm flipH="1" flipV="1">
          <a:off x="5572125" y="1943100"/>
          <a:ext cx="1514475" cy="371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opLeftCell="A4" workbookViewId="0">
      <selection activeCell="G12" sqref="G12:R12"/>
    </sheetView>
  </sheetViews>
  <sheetFormatPr defaultRowHeight="15"/>
  <cols>
    <col min="2" max="22" width="5.7109375" customWidth="1"/>
  </cols>
  <sheetData>
    <row r="1" spans="1:22" ht="6" customHeight="1"/>
    <row r="2" spans="1:22" ht="26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2" s="4" customFormat="1" ht="18.75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6" spans="1:22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5.25" customHeight="1">
      <c r="A7" s="13"/>
    </row>
    <row r="8" spans="1:22">
      <c r="A8" s="14"/>
      <c r="B8" s="19" t="s">
        <v>3</v>
      </c>
      <c r="C8" s="20"/>
      <c r="D8" s="20"/>
      <c r="E8" s="20"/>
      <c r="F8" s="21"/>
      <c r="G8" s="22">
        <v>0</v>
      </c>
      <c r="H8" s="22">
        <v>1</v>
      </c>
      <c r="I8" s="22">
        <v>2</v>
      </c>
      <c r="J8" s="22">
        <v>3</v>
      </c>
      <c r="K8" s="22">
        <v>4</v>
      </c>
      <c r="L8" s="22">
        <v>5</v>
      </c>
      <c r="M8" s="22">
        <v>6</v>
      </c>
      <c r="N8" s="22">
        <v>7</v>
      </c>
      <c r="O8" s="22">
        <v>8</v>
      </c>
      <c r="P8" s="22">
        <v>9</v>
      </c>
      <c r="Q8" s="22">
        <v>10</v>
      </c>
      <c r="R8" s="22">
        <v>11</v>
      </c>
      <c r="S8" s="13"/>
    </row>
    <row r="9" spans="1:22">
      <c r="A9" s="14"/>
      <c r="B9" s="10" t="s">
        <v>4</v>
      </c>
      <c r="C9" s="11"/>
      <c r="D9" s="11"/>
      <c r="E9" s="11"/>
      <c r="F9" s="12"/>
      <c r="G9" s="9">
        <v>0</v>
      </c>
      <c r="H9" s="9">
        <v>0.99</v>
      </c>
      <c r="I9" s="9">
        <v>2</v>
      </c>
      <c r="J9" s="9">
        <v>3</v>
      </c>
      <c r="K9" s="9">
        <v>4</v>
      </c>
      <c r="L9" s="9">
        <v>5</v>
      </c>
      <c r="M9" s="9">
        <v>5.91</v>
      </c>
      <c r="N9" s="9">
        <v>5.92</v>
      </c>
      <c r="O9" s="9">
        <v>5.89</v>
      </c>
      <c r="P9" s="9">
        <v>5.79</v>
      </c>
      <c r="Q9" s="9">
        <v>5.8</v>
      </c>
      <c r="R9" s="9">
        <v>5.83</v>
      </c>
      <c r="S9" s="15"/>
      <c r="T9" s="6"/>
    </row>
    <row r="10" spans="1:22">
      <c r="A10" s="13"/>
    </row>
    <row r="11" spans="1:22">
      <c r="S11" s="13"/>
      <c r="T11" s="13"/>
      <c r="U11" s="13"/>
      <c r="V11" s="13"/>
    </row>
    <row r="12" spans="1:22">
      <c r="B12" s="7" t="s">
        <v>5</v>
      </c>
      <c r="C12" s="7"/>
      <c r="D12" s="7"/>
      <c r="E12" s="7"/>
      <c r="F12" s="7"/>
      <c r="G12" s="17" t="s">
        <v>15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5"/>
      <c r="T12" s="13"/>
      <c r="U12" s="13"/>
      <c r="V12" s="13"/>
    </row>
    <row r="13" spans="1:22"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</sheetData>
  <mergeCells count="7">
    <mergeCell ref="G12:R12"/>
    <mergeCell ref="B8:F8"/>
    <mergeCell ref="B9:F9"/>
    <mergeCell ref="B12:F12"/>
    <mergeCell ref="A2:V2"/>
    <mergeCell ref="A4:V4"/>
    <mergeCell ref="A6:V6"/>
  </mergeCells>
  <conditionalFormatting sqref="A8:B9 S8:S9">
    <cfRule type="dataBar" priority="8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{0254A34B-9BE0-4361-9412-7773F30A9856}</x14:id>
        </ext>
      </extLst>
    </cfRule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{4961900F-74AD-41DB-97DC-F848BCD591A7}</x14:id>
        </ext>
      </extLst>
    </cfRule>
  </conditionalFormatting>
  <conditionalFormatting sqref="S11:S12">
    <cfRule type="dataBar" priority="6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{B2205925-E993-4E95-A4D6-2BB8F4F45D0C}</x14:id>
        </ext>
      </extLst>
    </cfRule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{33854D6E-A5DE-478E-A4D5-B33BD1B3B5B0}</x14:id>
        </ext>
      </extLst>
    </cfRule>
  </conditionalFormatting>
  <conditionalFormatting sqref="G8:R9">
    <cfRule type="dataBar" priority="1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{F4657328-8DD3-4FB7-A9DB-0A4010244D61}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54A34B-9BE0-4361-9412-7773F30A98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961900F-74AD-41DB-97DC-F848BCD591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A8:B9 S8:S9</xm:sqref>
        </x14:conditionalFormatting>
        <x14:conditionalFormatting xmlns:xm="http://schemas.microsoft.com/office/excel/2006/main">
          <x14:cfRule type="dataBar" id="{B2205925-E993-4E95-A4D6-2BB8F4F45D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3854D6E-A5DE-478E-A4D5-B33BD1B3B5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S11:S12</xm:sqref>
        </x14:conditionalFormatting>
        <x14:conditionalFormatting xmlns:xm="http://schemas.microsoft.com/office/excel/2006/main">
          <x14:cfRule type="dataBar" id="{F4657328-8DD3-4FB7-A9DB-0A4010244D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G8:R9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workbookViewId="0">
      <selection activeCell="G16" sqref="G16:R16"/>
    </sheetView>
  </sheetViews>
  <sheetFormatPr defaultRowHeight="15"/>
  <cols>
    <col min="2" max="22" width="5.7109375" customWidth="1"/>
  </cols>
  <sheetData>
    <row r="1" spans="1:22" ht="6" customHeight="1"/>
    <row r="2" spans="1:22" ht="26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2" s="4" customFormat="1" ht="18.75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6" spans="1:22">
      <c r="A6" s="5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5.25" customHeight="1">
      <c r="A7" s="13"/>
    </row>
    <row r="8" spans="1:22">
      <c r="A8" s="14"/>
      <c r="B8" s="19" t="s">
        <v>3</v>
      </c>
      <c r="C8" s="20"/>
      <c r="D8" s="20"/>
      <c r="E8" s="20"/>
      <c r="F8" s="21"/>
      <c r="G8" s="22">
        <v>0</v>
      </c>
      <c r="H8" s="22">
        <v>5</v>
      </c>
      <c r="I8" s="22">
        <v>10</v>
      </c>
      <c r="J8" s="22">
        <v>15</v>
      </c>
      <c r="K8" s="22">
        <v>20</v>
      </c>
      <c r="L8" s="22">
        <v>25</v>
      </c>
      <c r="M8" s="22">
        <v>30</v>
      </c>
      <c r="N8" s="22">
        <v>35</v>
      </c>
      <c r="O8" s="22">
        <v>40</v>
      </c>
      <c r="P8" s="22">
        <v>45</v>
      </c>
      <c r="Q8" s="22">
        <v>50</v>
      </c>
      <c r="R8" s="22">
        <v>54</v>
      </c>
      <c r="S8" s="13"/>
    </row>
    <row r="9" spans="1:22">
      <c r="A9" s="14"/>
      <c r="B9" s="10" t="s">
        <v>4</v>
      </c>
      <c r="C9" s="11"/>
      <c r="D9" s="11"/>
      <c r="E9" s="11"/>
      <c r="F9" s="12"/>
      <c r="G9" s="9">
        <v>0</v>
      </c>
      <c r="H9" s="9">
        <v>5</v>
      </c>
      <c r="I9" s="9">
        <v>10</v>
      </c>
      <c r="J9" s="9">
        <v>15</v>
      </c>
      <c r="K9" s="9">
        <v>20</v>
      </c>
      <c r="L9" s="9">
        <v>25</v>
      </c>
      <c r="M9" s="9">
        <v>28.5</v>
      </c>
      <c r="N9" s="9">
        <v>27.2</v>
      </c>
      <c r="O9" s="9">
        <v>23.4</v>
      </c>
      <c r="P9" s="9">
        <v>24.8</v>
      </c>
      <c r="Q9" s="9">
        <v>25.6</v>
      </c>
      <c r="R9" s="9">
        <v>25.2</v>
      </c>
      <c r="S9" s="15"/>
      <c r="T9" s="6"/>
    </row>
    <row r="10" spans="1:22">
      <c r="A10" s="13"/>
    </row>
    <row r="11" spans="1:22">
      <c r="S11" s="13"/>
      <c r="T11" s="13"/>
      <c r="U11" s="13"/>
      <c r="V11" s="13"/>
    </row>
    <row r="12" spans="1:22">
      <c r="F12" s="22">
        <v>26</v>
      </c>
      <c r="G12" s="22">
        <v>27</v>
      </c>
      <c r="H12" s="22">
        <v>28</v>
      </c>
      <c r="I12" s="22">
        <v>29</v>
      </c>
      <c r="J12" s="22">
        <v>30</v>
      </c>
      <c r="K12" s="22">
        <v>31</v>
      </c>
      <c r="L12" s="22">
        <v>32</v>
      </c>
      <c r="M12" s="22">
        <v>33</v>
      </c>
      <c r="N12" s="22">
        <v>34</v>
      </c>
      <c r="O12" s="22">
        <v>35</v>
      </c>
      <c r="P12" s="22">
        <v>36</v>
      </c>
      <c r="Q12" s="22">
        <v>37</v>
      </c>
      <c r="R12" s="22">
        <v>38</v>
      </c>
      <c r="S12" s="22">
        <v>39</v>
      </c>
      <c r="T12" s="13"/>
      <c r="U12" s="13"/>
      <c r="V12" s="13"/>
    </row>
    <row r="13" spans="1:22">
      <c r="F13" s="9">
        <v>26</v>
      </c>
      <c r="G13" s="9">
        <v>27</v>
      </c>
      <c r="H13" s="9">
        <v>27.7</v>
      </c>
      <c r="I13" s="9">
        <v>28.8</v>
      </c>
      <c r="J13" s="9">
        <v>28.5</v>
      </c>
      <c r="K13" s="9">
        <v>28.2</v>
      </c>
      <c r="L13" s="9">
        <v>27.9</v>
      </c>
      <c r="M13" s="9">
        <v>27.7</v>
      </c>
      <c r="N13" s="9">
        <v>27.3</v>
      </c>
      <c r="O13" s="9">
        <v>27.2</v>
      </c>
      <c r="P13" s="9">
        <v>26</v>
      </c>
      <c r="Q13" s="9">
        <v>26.4</v>
      </c>
      <c r="R13" s="9">
        <v>23.2</v>
      </c>
      <c r="S13" s="9">
        <v>23.4</v>
      </c>
      <c r="T13" s="13"/>
      <c r="U13" s="13"/>
      <c r="V13" s="13"/>
    </row>
    <row r="14" spans="1:22">
      <c r="R14" s="13"/>
      <c r="S14" s="13"/>
      <c r="T14" s="13"/>
      <c r="U14" s="13"/>
      <c r="V14" s="13"/>
    </row>
    <row r="15" spans="1:22"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>
      <c r="B16" s="7" t="s">
        <v>5</v>
      </c>
      <c r="C16" s="7"/>
      <c r="D16" s="7"/>
      <c r="E16" s="7"/>
      <c r="F16" s="7"/>
      <c r="G16" s="17" t="s">
        <v>16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</sheetData>
  <mergeCells count="7">
    <mergeCell ref="A2:V2"/>
    <mergeCell ref="A4:V4"/>
    <mergeCell ref="A6:V6"/>
    <mergeCell ref="B8:F8"/>
    <mergeCell ref="B9:F9"/>
    <mergeCell ref="B16:F16"/>
    <mergeCell ref="G16:R16"/>
  </mergeCells>
  <conditionalFormatting sqref="A8:B9 S8:S9">
    <cfRule type="dataBar" priority="6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{2A8E8988-73E8-4D07-8F40-9B93EA92AE71}</x14:id>
        </ext>
      </extLst>
    </cfRule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{9D88E6FC-45D2-4BF1-A1D1-46140D380100}</x14:id>
        </ext>
      </extLst>
    </cfRule>
  </conditionalFormatting>
  <conditionalFormatting sqref="S11">
    <cfRule type="dataBar" priority="4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{F35E40AF-06BE-4A39-AE79-FB34AB6B9E94}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{9A2FC8F8-AEA6-437C-B624-27A953182D26}</x14:id>
        </ext>
      </extLst>
    </cfRule>
  </conditionalFormatting>
  <conditionalFormatting sqref="G8:R9">
    <cfRule type="dataBar" priority="1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{94A89368-15BF-4E78-9170-AD03CCD57504}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A8E8988-73E8-4D07-8F40-9B93EA92AE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D88E6FC-45D2-4BF1-A1D1-46140D3801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A8:B9 S8:S9</xm:sqref>
        </x14:conditionalFormatting>
        <x14:conditionalFormatting xmlns:xm="http://schemas.microsoft.com/office/excel/2006/main">
          <x14:cfRule type="dataBar" id="{F35E40AF-06BE-4A39-AE79-FB34AB6B9E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A2FC8F8-AEA6-437C-B624-27A953182D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S11</xm:sqref>
        </x14:conditionalFormatting>
        <x14:conditionalFormatting xmlns:xm="http://schemas.microsoft.com/office/excel/2006/main">
          <x14:cfRule type="dataBar" id="{94A89368-15BF-4E78-9170-AD03CCD575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G8:R9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workbookViewId="0">
      <selection activeCell="G16" sqref="G16:R16"/>
    </sheetView>
  </sheetViews>
  <sheetFormatPr defaultRowHeight="15"/>
  <cols>
    <col min="2" max="22" width="5.7109375" customWidth="1"/>
  </cols>
  <sheetData>
    <row r="1" spans="1:22" ht="6" customHeight="1"/>
    <row r="2" spans="1:22" ht="26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2" s="4" customFormat="1" ht="18.75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6" spans="1:22">
      <c r="A6" s="5" t="s">
        <v>12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5.25" customHeight="1">
      <c r="A7" s="13"/>
    </row>
    <row r="8" spans="1:22">
      <c r="A8" s="14"/>
      <c r="B8" s="19" t="s">
        <v>3</v>
      </c>
      <c r="C8" s="20"/>
      <c r="D8" s="20"/>
      <c r="E8" s="20"/>
      <c r="F8" s="21"/>
      <c r="G8" s="22">
        <v>0</v>
      </c>
      <c r="H8" s="22">
        <v>5</v>
      </c>
      <c r="I8" s="22">
        <v>10</v>
      </c>
      <c r="J8" s="22">
        <v>15</v>
      </c>
      <c r="K8" s="22">
        <v>20</v>
      </c>
      <c r="L8" s="22">
        <v>25</v>
      </c>
      <c r="M8" s="22">
        <v>30</v>
      </c>
      <c r="N8" s="22">
        <v>35</v>
      </c>
      <c r="O8" s="22">
        <v>40</v>
      </c>
      <c r="P8" s="22">
        <v>45</v>
      </c>
      <c r="Q8" s="22">
        <v>50</v>
      </c>
      <c r="R8" s="22">
        <v>54</v>
      </c>
      <c r="S8" s="13"/>
    </row>
    <row r="9" spans="1:22">
      <c r="A9" s="14"/>
      <c r="B9" s="10" t="s">
        <v>4</v>
      </c>
      <c r="C9" s="11"/>
      <c r="D9" s="11"/>
      <c r="E9" s="11"/>
      <c r="F9" s="12"/>
      <c r="G9" s="9">
        <v>0</v>
      </c>
      <c r="H9" s="9">
        <v>5</v>
      </c>
      <c r="I9" s="9">
        <v>9.98</v>
      </c>
      <c r="J9" s="9">
        <v>14.9</v>
      </c>
      <c r="K9" s="9">
        <v>19.7</v>
      </c>
      <c r="L9" s="9">
        <v>23.6</v>
      </c>
      <c r="M9" s="9">
        <v>26.4</v>
      </c>
      <c r="N9" s="9">
        <v>25.2</v>
      </c>
      <c r="O9" s="9">
        <v>24.8</v>
      </c>
      <c r="P9" s="9">
        <v>26</v>
      </c>
      <c r="Q9" s="9">
        <v>25.1</v>
      </c>
      <c r="R9" s="9">
        <v>25</v>
      </c>
      <c r="S9" s="15"/>
      <c r="T9" s="6"/>
    </row>
    <row r="10" spans="1:22">
      <c r="A10" s="13"/>
    </row>
    <row r="11" spans="1:22"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>
      <c r="F12" s="13"/>
      <c r="G12" s="15"/>
      <c r="H12" s="15"/>
      <c r="K12" s="22">
        <v>26</v>
      </c>
      <c r="L12" s="22">
        <v>27</v>
      </c>
      <c r="M12" s="22">
        <v>28</v>
      </c>
      <c r="N12" s="22">
        <v>29</v>
      </c>
      <c r="O12" s="15"/>
      <c r="P12" s="15"/>
      <c r="Q12" s="15"/>
      <c r="R12" s="15"/>
      <c r="S12" s="15"/>
      <c r="T12" s="13"/>
      <c r="U12" s="13"/>
      <c r="V12" s="13"/>
    </row>
    <row r="13" spans="1:22">
      <c r="F13" s="13"/>
      <c r="G13" s="13"/>
      <c r="H13" s="13"/>
      <c r="K13" s="8">
        <v>24.8</v>
      </c>
      <c r="L13" s="8">
        <v>26.1</v>
      </c>
      <c r="M13" s="8">
        <v>27.1</v>
      </c>
      <c r="N13" s="8">
        <v>28.3</v>
      </c>
      <c r="O13" s="13"/>
      <c r="P13" s="13"/>
      <c r="Q13" s="13"/>
      <c r="R13" s="13"/>
      <c r="S13" s="13"/>
      <c r="T13" s="13"/>
      <c r="U13" s="13"/>
      <c r="V13" s="13"/>
    </row>
    <row r="14" spans="1:22">
      <c r="F14" s="13"/>
      <c r="G14" s="13"/>
      <c r="H14" s="13"/>
      <c r="I14" s="13"/>
      <c r="J14" s="13"/>
      <c r="K14" s="13"/>
      <c r="L14" s="13"/>
      <c r="M14" s="13"/>
      <c r="N14" s="23"/>
      <c r="O14" s="13"/>
      <c r="P14" s="13"/>
      <c r="Q14" s="13"/>
      <c r="R14" s="13"/>
      <c r="S14" s="13"/>
      <c r="T14" s="13"/>
      <c r="U14" s="13"/>
      <c r="V14" s="13"/>
    </row>
    <row r="15" spans="1:22">
      <c r="S15" s="13"/>
      <c r="T15" s="13"/>
      <c r="U15" s="13"/>
      <c r="V15" s="13"/>
    </row>
    <row r="16" spans="1:22">
      <c r="B16" s="7" t="s">
        <v>5</v>
      </c>
      <c r="C16" s="7"/>
      <c r="D16" s="7"/>
      <c r="E16" s="7"/>
      <c r="F16" s="7"/>
      <c r="G16" s="17" t="s">
        <v>17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</sheetData>
  <mergeCells count="7">
    <mergeCell ref="A2:V2"/>
    <mergeCell ref="A4:V4"/>
    <mergeCell ref="A6:V6"/>
    <mergeCell ref="B8:F8"/>
    <mergeCell ref="B9:F9"/>
    <mergeCell ref="B16:F16"/>
    <mergeCell ref="G16:R16"/>
  </mergeCells>
  <conditionalFormatting sqref="A8:B9 S8:S9">
    <cfRule type="dataBar" priority="6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{A2326824-8424-4C7B-9256-C23517156226}</x14:id>
        </ext>
      </extLst>
    </cfRule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{CC9042B6-5E15-4670-BE41-44CE28CA141B}</x14:id>
        </ext>
      </extLst>
    </cfRule>
  </conditionalFormatting>
  <conditionalFormatting sqref="G11:G12 S11:S12">
    <cfRule type="dataBar" priority="4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{991D0C85-3F4E-4CDD-A036-8D32B8D86E6E}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{6CD89D94-5FF8-4264-B231-E5FE6C8B29AB}</x14:id>
        </ext>
      </extLst>
    </cfRule>
  </conditionalFormatting>
  <conditionalFormatting sqref="H11:R11 H12 O12:R12">
    <cfRule type="dataBar" priority="2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{C52C47A3-46BA-444E-8695-FFDAAE6775E6}</x14:id>
        </ext>
      </extLst>
    </cfRule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{6E32DD67-5CE7-498F-B7DA-20F500B5EEAC}</x14:id>
        </ext>
      </extLst>
    </cfRule>
  </conditionalFormatting>
  <conditionalFormatting sqref="G8:R9">
    <cfRule type="dataBar" priority="1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{1A2C0760-39FA-42DF-AFE6-07ED51F7A8BD}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326824-8424-4C7B-9256-C235171562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C9042B6-5E15-4670-BE41-44CE28CA14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A8:B9 S8:S9</xm:sqref>
        </x14:conditionalFormatting>
        <x14:conditionalFormatting xmlns:xm="http://schemas.microsoft.com/office/excel/2006/main">
          <x14:cfRule type="dataBar" id="{991D0C85-3F4E-4CDD-A036-8D32B8D86E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CD89D94-5FF8-4264-B231-E5FE6C8B29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G11:G12 S11:S12</xm:sqref>
        </x14:conditionalFormatting>
        <x14:conditionalFormatting xmlns:xm="http://schemas.microsoft.com/office/excel/2006/main">
          <x14:cfRule type="dataBar" id="{C52C47A3-46BA-444E-8695-FFDAAE6775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E32DD67-5CE7-498F-B7DA-20F500B5EE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H11:R11 H12 O12:R12</xm:sqref>
        </x14:conditionalFormatting>
        <x14:conditionalFormatting xmlns:xm="http://schemas.microsoft.com/office/excel/2006/main">
          <x14:cfRule type="dataBar" id="{1A2C0760-39FA-42DF-AFE6-07ED51F7A8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G8:R9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activeCell="V19" sqref="V19"/>
    </sheetView>
  </sheetViews>
  <sheetFormatPr defaultRowHeight="15"/>
  <cols>
    <col min="2" max="22" width="5.7109375" customWidth="1"/>
    <col min="23" max="23" width="1.7109375" customWidth="1"/>
  </cols>
  <sheetData>
    <row r="1" spans="1:22" ht="6" customHeight="1"/>
    <row r="2" spans="1:22" ht="26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2" s="4" customFormat="1" ht="18.75">
      <c r="A4" s="3" t="s">
        <v>10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6" spans="1:22">
      <c r="A6" s="5" t="s">
        <v>11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5.25" customHeight="1">
      <c r="A7" s="13"/>
    </row>
    <row r="8" spans="1:22">
      <c r="A8" s="14"/>
      <c r="B8" s="24" t="s">
        <v>3</v>
      </c>
      <c r="C8" s="24"/>
      <c r="D8" s="24"/>
      <c r="E8" s="24"/>
      <c r="F8" s="24"/>
      <c r="G8" s="24"/>
      <c r="H8" s="24"/>
      <c r="I8" s="24"/>
      <c r="J8" s="24"/>
      <c r="K8" s="25">
        <v>0</v>
      </c>
      <c r="L8" s="22">
        <v>1</v>
      </c>
      <c r="M8" s="22">
        <v>2</v>
      </c>
      <c r="N8" s="22">
        <v>3</v>
      </c>
      <c r="O8" s="22">
        <v>4</v>
      </c>
      <c r="P8" s="22">
        <v>5</v>
      </c>
      <c r="Q8" s="22">
        <v>6</v>
      </c>
      <c r="R8" s="22">
        <v>7</v>
      </c>
      <c r="S8" s="22">
        <v>8</v>
      </c>
      <c r="T8" s="22">
        <v>9</v>
      </c>
      <c r="U8" s="22">
        <v>10</v>
      </c>
      <c r="V8" s="22">
        <v>11</v>
      </c>
    </row>
    <row r="9" spans="1:22">
      <c r="A9" s="14"/>
      <c r="B9" s="7" t="s">
        <v>7</v>
      </c>
      <c r="C9" s="7"/>
      <c r="D9" s="7"/>
      <c r="E9" s="7"/>
      <c r="F9" s="7"/>
      <c r="G9" s="7"/>
      <c r="H9" s="7"/>
      <c r="I9" s="7"/>
      <c r="J9" s="7"/>
      <c r="K9" s="9">
        <v>0</v>
      </c>
      <c r="L9" s="9">
        <v>1</v>
      </c>
      <c r="M9" s="9">
        <v>2</v>
      </c>
      <c r="N9" s="9">
        <v>2.94</v>
      </c>
      <c r="O9" s="9">
        <v>3.04</v>
      </c>
      <c r="P9" s="9">
        <v>3.09</v>
      </c>
      <c r="Q9" s="9">
        <v>3.17</v>
      </c>
      <c r="R9" s="9">
        <v>2.99</v>
      </c>
      <c r="S9" s="9">
        <v>3.03</v>
      </c>
      <c r="T9" s="9">
        <v>2.95</v>
      </c>
      <c r="U9" s="9">
        <v>3.04</v>
      </c>
      <c r="V9" s="9">
        <v>2.91</v>
      </c>
    </row>
    <row r="10" spans="1:22">
      <c r="A10" s="13"/>
      <c r="B10" s="7" t="s">
        <v>8</v>
      </c>
      <c r="C10" s="7"/>
      <c r="D10" s="7"/>
      <c r="E10" s="7"/>
      <c r="F10" s="7"/>
      <c r="G10" s="7"/>
      <c r="H10" s="7"/>
      <c r="I10" s="7"/>
      <c r="J10" s="7"/>
      <c r="K10" s="9">
        <v>0</v>
      </c>
      <c r="L10" s="9">
        <v>1</v>
      </c>
      <c r="M10" s="9">
        <v>2</v>
      </c>
      <c r="N10" s="9">
        <v>2.93</v>
      </c>
      <c r="O10" s="9">
        <v>3.06</v>
      </c>
      <c r="P10" s="9">
        <v>3.04</v>
      </c>
      <c r="Q10" s="9">
        <v>2.99</v>
      </c>
      <c r="R10" s="9">
        <v>3.27</v>
      </c>
      <c r="S10" s="9">
        <v>2.86</v>
      </c>
      <c r="T10" s="9">
        <v>3.06</v>
      </c>
      <c r="U10" s="9">
        <v>3.04</v>
      </c>
      <c r="V10" s="9">
        <v>3.05</v>
      </c>
    </row>
    <row r="11" spans="1:22">
      <c r="B11" s="7" t="s">
        <v>9</v>
      </c>
      <c r="C11" s="7"/>
      <c r="D11" s="7"/>
      <c r="E11" s="7"/>
      <c r="F11" s="7"/>
      <c r="G11" s="7"/>
      <c r="H11" s="7"/>
      <c r="I11" s="7"/>
      <c r="J11" s="7"/>
      <c r="K11" s="16">
        <f>SUM(K9:K10)</f>
        <v>0</v>
      </c>
      <c r="L11" s="16">
        <f t="shared" ref="L11:V11" si="0">SUM(L9:L10)</f>
        <v>2</v>
      </c>
      <c r="M11" s="16">
        <f t="shared" si="0"/>
        <v>4</v>
      </c>
      <c r="N11" s="16">
        <f t="shared" si="0"/>
        <v>5.87</v>
      </c>
      <c r="O11" s="16">
        <f t="shared" si="0"/>
        <v>6.1</v>
      </c>
      <c r="P11" s="16">
        <f t="shared" si="0"/>
        <v>6.13</v>
      </c>
      <c r="Q11" s="16">
        <f t="shared" si="0"/>
        <v>6.16</v>
      </c>
      <c r="R11" s="16">
        <f t="shared" si="0"/>
        <v>6.26</v>
      </c>
      <c r="S11" s="16">
        <f t="shared" si="0"/>
        <v>5.89</v>
      </c>
      <c r="T11" s="16">
        <f t="shared" si="0"/>
        <v>6.01</v>
      </c>
      <c r="U11" s="16">
        <f t="shared" si="0"/>
        <v>6.08</v>
      </c>
      <c r="V11" s="16">
        <f t="shared" si="0"/>
        <v>5.96</v>
      </c>
    </row>
    <row r="13" spans="1:22"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>
      <c r="B14" s="10" t="s">
        <v>5</v>
      </c>
      <c r="C14" s="11"/>
      <c r="D14" s="11"/>
      <c r="E14" s="11"/>
      <c r="F14" s="11"/>
      <c r="G14" s="11"/>
      <c r="H14" s="11"/>
      <c r="I14" s="11"/>
      <c r="J14" s="12"/>
      <c r="K14" s="26" t="s">
        <v>18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8"/>
    </row>
    <row r="15" spans="1:22"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s="18" customFormat="1"/>
    <row r="17" s="18" customFormat="1"/>
    <row r="18" s="18" customFormat="1"/>
    <row r="19" s="18" customFormat="1"/>
    <row r="20" s="18" customFormat="1"/>
    <row r="21" s="18" customFormat="1"/>
    <row r="22" s="18" customFormat="1"/>
    <row r="23" s="18" customFormat="1"/>
    <row r="24" s="18" customFormat="1"/>
    <row r="25" s="18" customFormat="1"/>
    <row r="26" s="18" customFormat="1"/>
  </sheetData>
  <mergeCells count="9">
    <mergeCell ref="B14:J14"/>
    <mergeCell ref="B10:J10"/>
    <mergeCell ref="B11:J11"/>
    <mergeCell ref="A2:V2"/>
    <mergeCell ref="A4:V4"/>
    <mergeCell ref="A6:V6"/>
    <mergeCell ref="B9:J9"/>
    <mergeCell ref="B8:J8"/>
    <mergeCell ref="K14:V14"/>
  </mergeCells>
  <conditionalFormatting sqref="A8:B9 B10:B11">
    <cfRule type="dataBar" priority="6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{9CAB5011-186A-432E-89A0-817EF0007A53}</x14:id>
        </ext>
      </extLst>
    </cfRule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{9FA5E451-6299-4D23-8FF5-35565C51D7FE}</x14:id>
        </ext>
      </extLst>
    </cfRule>
  </conditionalFormatting>
  <conditionalFormatting sqref="K8:V8 K11:V11">
    <cfRule type="dataBar" priority="10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{F49CEA80-4F2C-4D12-A108-0486BFC759E5}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AB5011-186A-432E-89A0-817EF0007A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FA5E451-6299-4D23-8FF5-35565C51D7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A8:B9 B10:B11</xm:sqref>
        </x14:conditionalFormatting>
        <x14:conditionalFormatting xmlns:xm="http://schemas.microsoft.com/office/excel/2006/main">
          <x14:cfRule type="dataBar" id="{F49CEA80-4F2C-4D12-A108-0486BFC759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K8:V8 K11:V11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topLeftCell="A14" workbookViewId="0">
      <selection activeCell="V27" sqref="V27"/>
    </sheetView>
  </sheetViews>
  <sheetFormatPr defaultRowHeight="15"/>
  <cols>
    <col min="2" max="22" width="5.7109375" customWidth="1"/>
    <col min="23" max="23" width="1.7109375" customWidth="1"/>
  </cols>
  <sheetData>
    <row r="1" spans="1:22" ht="6" customHeight="1"/>
    <row r="2" spans="1:22" ht="26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2" s="4" customFormat="1" ht="18.75">
      <c r="A4" s="3" t="s">
        <v>10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6" spans="1:22">
      <c r="A6" s="5" t="s">
        <v>13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5.25" customHeight="1">
      <c r="A7" s="13"/>
    </row>
    <row r="8" spans="1:22">
      <c r="A8" s="14"/>
      <c r="B8" s="24" t="s">
        <v>3</v>
      </c>
      <c r="C8" s="24"/>
      <c r="D8" s="24"/>
      <c r="E8" s="24"/>
      <c r="F8" s="24"/>
      <c r="G8" s="24"/>
      <c r="H8" s="24"/>
      <c r="I8" s="24"/>
      <c r="J8" s="24"/>
      <c r="K8" s="25">
        <v>0</v>
      </c>
      <c r="L8" s="22">
        <v>5</v>
      </c>
      <c r="M8" s="22">
        <v>10</v>
      </c>
      <c r="N8" s="22">
        <v>15</v>
      </c>
      <c r="O8" s="22">
        <v>20</v>
      </c>
      <c r="P8" s="22">
        <v>25</v>
      </c>
      <c r="Q8" s="22">
        <v>30</v>
      </c>
      <c r="R8" s="22">
        <v>35</v>
      </c>
      <c r="S8" s="22">
        <v>40</v>
      </c>
      <c r="T8" s="22">
        <v>45</v>
      </c>
      <c r="U8" s="22">
        <v>50</v>
      </c>
      <c r="V8" s="22">
        <v>54</v>
      </c>
    </row>
    <row r="9" spans="1:22">
      <c r="A9" s="14"/>
      <c r="B9" s="7" t="s">
        <v>7</v>
      </c>
      <c r="C9" s="7"/>
      <c r="D9" s="7"/>
      <c r="E9" s="7"/>
      <c r="F9" s="7"/>
      <c r="G9" s="7"/>
      <c r="H9" s="7"/>
      <c r="I9" s="7"/>
      <c r="J9" s="7"/>
      <c r="K9" s="9">
        <v>0</v>
      </c>
      <c r="L9" s="9">
        <v>4.99</v>
      </c>
      <c r="M9" s="9">
        <v>9.99</v>
      </c>
      <c r="N9" s="9">
        <v>13.8</v>
      </c>
      <c r="O9" s="9">
        <v>11.6</v>
      </c>
      <c r="P9" s="9">
        <v>11.8</v>
      </c>
      <c r="Q9" s="9">
        <v>11.5</v>
      </c>
      <c r="R9" s="9">
        <v>12.9</v>
      </c>
      <c r="S9" s="9">
        <v>12</v>
      </c>
      <c r="T9" s="9">
        <v>11.6</v>
      </c>
      <c r="U9" s="9">
        <v>11.3</v>
      </c>
      <c r="V9" s="9">
        <v>11.8</v>
      </c>
    </row>
    <row r="10" spans="1:22">
      <c r="A10" s="13"/>
      <c r="B10" s="7" t="s">
        <v>8</v>
      </c>
      <c r="C10" s="7"/>
      <c r="D10" s="7"/>
      <c r="E10" s="7"/>
      <c r="F10" s="7"/>
      <c r="G10" s="7"/>
      <c r="H10" s="7"/>
      <c r="I10" s="7"/>
      <c r="J10" s="7"/>
      <c r="K10" s="9">
        <v>0</v>
      </c>
      <c r="L10" s="9">
        <v>5</v>
      </c>
      <c r="M10" s="9">
        <v>8.76</v>
      </c>
      <c r="N10" s="9">
        <v>13.8</v>
      </c>
      <c r="O10" s="9">
        <v>13.5</v>
      </c>
      <c r="P10" s="9">
        <v>14.9</v>
      </c>
      <c r="Q10" s="9">
        <v>15.2</v>
      </c>
      <c r="R10" s="9">
        <v>11.9</v>
      </c>
      <c r="S10" s="9">
        <v>15.7</v>
      </c>
      <c r="T10" s="9">
        <v>15.8</v>
      </c>
      <c r="U10" s="9">
        <v>14.3</v>
      </c>
      <c r="V10" s="9">
        <v>15.1</v>
      </c>
    </row>
    <row r="11" spans="1:22">
      <c r="B11" s="7" t="s">
        <v>9</v>
      </c>
      <c r="C11" s="7"/>
      <c r="D11" s="7"/>
      <c r="E11" s="7"/>
      <c r="F11" s="7"/>
      <c r="G11" s="7"/>
      <c r="H11" s="7"/>
      <c r="I11" s="7"/>
      <c r="J11" s="7"/>
      <c r="K11" s="16">
        <f>SUM(K9:K10)</f>
        <v>0</v>
      </c>
      <c r="L11" s="16">
        <f t="shared" ref="L11:V11" si="0">SUM(L9:L10)</f>
        <v>9.99</v>
      </c>
      <c r="M11" s="16">
        <f t="shared" si="0"/>
        <v>18.75</v>
      </c>
      <c r="N11" s="16">
        <f t="shared" si="0"/>
        <v>27.6</v>
      </c>
      <c r="O11" s="16">
        <f t="shared" si="0"/>
        <v>25.1</v>
      </c>
      <c r="P11" s="16">
        <f t="shared" si="0"/>
        <v>26.700000000000003</v>
      </c>
      <c r="Q11" s="16">
        <f t="shared" si="0"/>
        <v>26.7</v>
      </c>
      <c r="R11" s="16">
        <f t="shared" si="0"/>
        <v>24.8</v>
      </c>
      <c r="S11" s="16">
        <f t="shared" si="0"/>
        <v>27.7</v>
      </c>
      <c r="T11" s="16">
        <f t="shared" si="0"/>
        <v>27.4</v>
      </c>
      <c r="U11" s="16">
        <f t="shared" si="0"/>
        <v>25.6</v>
      </c>
      <c r="V11" s="16">
        <f t="shared" si="0"/>
        <v>26.9</v>
      </c>
    </row>
    <row r="13" spans="1:22"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>
      <c r="F14" s="13"/>
      <c r="G14" s="13"/>
      <c r="J14" s="22">
        <v>11</v>
      </c>
      <c r="K14" s="22">
        <v>12</v>
      </c>
      <c r="L14" s="22">
        <v>13</v>
      </c>
      <c r="M14" s="22">
        <v>14</v>
      </c>
      <c r="N14" s="22">
        <v>15</v>
      </c>
      <c r="O14" s="22">
        <v>16</v>
      </c>
      <c r="P14" s="22">
        <v>17</v>
      </c>
      <c r="Q14" s="22">
        <v>18</v>
      </c>
      <c r="R14" s="22">
        <v>19</v>
      </c>
      <c r="T14" s="13"/>
      <c r="U14" s="13"/>
      <c r="V14" s="13"/>
    </row>
    <row r="15" spans="1:22">
      <c r="F15" s="13"/>
      <c r="G15" s="13"/>
      <c r="J15" s="29">
        <v>11</v>
      </c>
      <c r="K15" s="29">
        <v>9.81</v>
      </c>
      <c r="L15" s="29">
        <v>13</v>
      </c>
      <c r="M15" s="29">
        <v>13.7</v>
      </c>
      <c r="N15" s="29">
        <v>13.8</v>
      </c>
      <c r="O15" s="29">
        <v>12.6</v>
      </c>
      <c r="P15" s="29">
        <v>12.2</v>
      </c>
      <c r="Q15" s="29">
        <v>12.7</v>
      </c>
      <c r="R15" s="29">
        <v>12.2</v>
      </c>
      <c r="T15" s="13"/>
      <c r="U15" s="13"/>
      <c r="V15" s="13"/>
    </row>
    <row r="16" spans="1:22">
      <c r="J16" s="29">
        <v>8.83</v>
      </c>
      <c r="K16" s="29">
        <v>12</v>
      </c>
      <c r="L16" s="29">
        <v>13</v>
      </c>
      <c r="M16" s="29">
        <v>13.8</v>
      </c>
      <c r="N16" s="29">
        <v>13.8</v>
      </c>
      <c r="O16" s="29">
        <v>14.7</v>
      </c>
      <c r="P16" s="29">
        <v>15.2</v>
      </c>
      <c r="Q16" s="29">
        <v>11.6</v>
      </c>
      <c r="R16" s="29">
        <v>14.4</v>
      </c>
    </row>
    <row r="17" spans="2:22">
      <c r="J17" s="29">
        <f>SUM(J15:J16)</f>
        <v>19.829999999999998</v>
      </c>
      <c r="K17" s="29">
        <f>SUM(K15:K16)</f>
        <v>21.810000000000002</v>
      </c>
      <c r="L17" s="29">
        <f>SUM(L15:L16)</f>
        <v>26</v>
      </c>
      <c r="M17" s="29">
        <f>SUM(M15:M16)</f>
        <v>27.5</v>
      </c>
      <c r="N17" s="29">
        <f>SUM(N15:N16)</f>
        <v>27.6</v>
      </c>
      <c r="O17" s="29">
        <f>SUM(O15:O16)</f>
        <v>27.299999999999997</v>
      </c>
      <c r="P17" s="29">
        <f>SUM(P15:P16)</f>
        <v>27.4</v>
      </c>
      <c r="Q17" s="29">
        <f>SUM(Q15:Q16)</f>
        <v>24.299999999999997</v>
      </c>
      <c r="R17" s="29">
        <f>SUM(R15:R16)</f>
        <v>26.6</v>
      </c>
    </row>
    <row r="18" spans="2:22" s="18" customFormat="1"/>
    <row r="19" spans="2:22" s="18" customFormat="1"/>
    <row r="20" spans="2:22" s="18" customFormat="1">
      <c r="B20" s="10" t="s">
        <v>5</v>
      </c>
      <c r="C20" s="11"/>
      <c r="D20" s="11"/>
      <c r="E20" s="11"/>
      <c r="F20" s="11"/>
      <c r="G20" s="11"/>
      <c r="H20" s="11"/>
      <c r="I20" s="11"/>
      <c r="J20" s="12"/>
      <c r="K20" s="26" t="s">
        <v>19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8"/>
    </row>
    <row r="21" spans="2:22" s="18" customFormat="1"/>
    <row r="22" spans="2:22" s="18" customFormat="1"/>
    <row r="23" spans="2:22" s="18" customFormat="1"/>
    <row r="24" spans="2:22" s="18" customFormat="1"/>
    <row r="25" spans="2:22" s="18" customFormat="1"/>
  </sheetData>
  <mergeCells count="9">
    <mergeCell ref="B11:J11"/>
    <mergeCell ref="B20:J20"/>
    <mergeCell ref="K20:V20"/>
    <mergeCell ref="A2:V2"/>
    <mergeCell ref="A4:V4"/>
    <mergeCell ref="A6:V6"/>
    <mergeCell ref="B8:J8"/>
    <mergeCell ref="B9:J9"/>
    <mergeCell ref="B10:J10"/>
  </mergeCells>
  <conditionalFormatting sqref="A8:B9 B10:B11">
    <cfRule type="dataBar" priority="1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{162C6098-1383-47E6-B6FD-90F0D64765AC}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{5A94239B-C00D-4BE9-85F4-B101E535208A}</x14:id>
        </ext>
      </extLst>
    </cfRule>
  </conditionalFormatting>
  <conditionalFormatting sqref="K8:V8 K11:V11">
    <cfRule type="dataBar" priority="3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{11F128EB-8E10-4D16-99B7-1735297EA178}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2C6098-1383-47E6-B6FD-90F0D64765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A94239B-C00D-4BE9-85F4-B101E53520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A8:B9 B10:B11</xm:sqref>
        </x14:conditionalFormatting>
        <x14:conditionalFormatting xmlns:xm="http://schemas.microsoft.com/office/excel/2006/main">
          <x14:cfRule type="dataBar" id="{11F128EB-8E10-4D16-99B7-1735297EA1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K8:V8 K11:V11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workbookViewId="0">
      <selection activeCell="V28" sqref="V28"/>
    </sheetView>
  </sheetViews>
  <sheetFormatPr defaultRowHeight="15"/>
  <cols>
    <col min="2" max="22" width="5.7109375" customWidth="1"/>
    <col min="23" max="23" width="1.7109375" customWidth="1"/>
  </cols>
  <sheetData>
    <row r="1" spans="1:22" ht="6" customHeight="1"/>
    <row r="2" spans="1:22" ht="26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2" s="4" customFormat="1" ht="18.75">
      <c r="A4" s="3" t="s">
        <v>10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6" spans="1:22">
      <c r="A6" s="5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5.25" customHeight="1">
      <c r="A7" s="13"/>
    </row>
    <row r="8" spans="1:22">
      <c r="A8" s="14"/>
      <c r="B8" s="24" t="s">
        <v>3</v>
      </c>
      <c r="C8" s="24"/>
      <c r="D8" s="24"/>
      <c r="E8" s="24"/>
      <c r="F8" s="24"/>
      <c r="G8" s="24"/>
      <c r="H8" s="24"/>
      <c r="I8" s="24"/>
      <c r="J8" s="24"/>
      <c r="K8" s="25">
        <v>0</v>
      </c>
      <c r="L8" s="22">
        <v>5</v>
      </c>
      <c r="M8" s="22">
        <v>10</v>
      </c>
      <c r="N8" s="22">
        <v>15</v>
      </c>
      <c r="O8" s="22">
        <v>20</v>
      </c>
      <c r="P8" s="22">
        <v>25</v>
      </c>
      <c r="Q8" s="22">
        <v>30</v>
      </c>
      <c r="R8" s="22">
        <v>35</v>
      </c>
      <c r="S8" s="22">
        <v>40</v>
      </c>
      <c r="T8" s="22">
        <v>45</v>
      </c>
      <c r="U8" s="22">
        <v>50</v>
      </c>
      <c r="V8" s="22">
        <v>54</v>
      </c>
    </row>
    <row r="9" spans="1:22">
      <c r="A9" s="14"/>
      <c r="B9" s="7" t="s">
        <v>7</v>
      </c>
      <c r="C9" s="7"/>
      <c r="D9" s="7"/>
      <c r="E9" s="7"/>
      <c r="F9" s="7"/>
      <c r="G9" s="7"/>
      <c r="H9" s="7"/>
      <c r="I9" s="7"/>
      <c r="J9" s="7"/>
      <c r="K9" s="9">
        <v>0</v>
      </c>
      <c r="L9" s="9">
        <v>5</v>
      </c>
      <c r="M9" s="9">
        <v>9.99</v>
      </c>
      <c r="N9" s="9">
        <v>12.7</v>
      </c>
      <c r="O9" s="9">
        <v>11.5</v>
      </c>
      <c r="P9" s="9">
        <v>11.8</v>
      </c>
      <c r="Q9" s="9">
        <v>11.3</v>
      </c>
      <c r="R9" s="9">
        <v>11.9</v>
      </c>
      <c r="S9" s="9">
        <v>11.9</v>
      </c>
      <c r="T9" s="9">
        <v>11.2</v>
      </c>
      <c r="U9" s="9">
        <v>10.9</v>
      </c>
      <c r="V9" s="9">
        <v>11.4</v>
      </c>
    </row>
    <row r="10" spans="1:22">
      <c r="A10" s="13"/>
      <c r="B10" s="7" t="s">
        <v>8</v>
      </c>
      <c r="C10" s="7"/>
      <c r="D10" s="7"/>
      <c r="E10" s="7"/>
      <c r="F10" s="7"/>
      <c r="G10" s="7"/>
      <c r="H10" s="7"/>
      <c r="I10" s="7"/>
      <c r="J10" s="7"/>
      <c r="K10" s="9">
        <v>0</v>
      </c>
      <c r="L10" s="9">
        <v>4.99</v>
      </c>
      <c r="M10" s="9">
        <v>9.99</v>
      </c>
      <c r="N10" s="9">
        <v>14.3</v>
      </c>
      <c r="O10" s="9">
        <v>10.9</v>
      </c>
      <c r="P10" s="9">
        <v>15.1</v>
      </c>
      <c r="Q10" s="9">
        <v>15</v>
      </c>
      <c r="R10" s="9">
        <v>14.6</v>
      </c>
      <c r="S10" s="9">
        <v>15.3</v>
      </c>
      <c r="T10" s="9">
        <v>14.4</v>
      </c>
      <c r="U10" s="9">
        <v>13.7</v>
      </c>
      <c r="V10" s="9">
        <v>14.4</v>
      </c>
    </row>
    <row r="11" spans="1:22">
      <c r="B11" s="7" t="s">
        <v>9</v>
      </c>
      <c r="C11" s="7"/>
      <c r="D11" s="7"/>
      <c r="E11" s="7"/>
      <c r="F11" s="7"/>
      <c r="G11" s="7"/>
      <c r="H11" s="7"/>
      <c r="I11" s="7"/>
      <c r="J11" s="7"/>
      <c r="K11" s="16">
        <f>SUM(K9:K10)</f>
        <v>0</v>
      </c>
      <c r="L11" s="16">
        <f t="shared" ref="L11:V11" si="0">SUM(L9:L10)</f>
        <v>9.99</v>
      </c>
      <c r="M11" s="16">
        <f t="shared" si="0"/>
        <v>19.98</v>
      </c>
      <c r="N11" s="16">
        <f t="shared" si="0"/>
        <v>27</v>
      </c>
      <c r="O11" s="16">
        <f t="shared" si="0"/>
        <v>22.4</v>
      </c>
      <c r="P11" s="16">
        <f t="shared" si="0"/>
        <v>26.9</v>
      </c>
      <c r="Q11" s="16">
        <f t="shared" si="0"/>
        <v>26.3</v>
      </c>
      <c r="R11" s="16">
        <f t="shared" si="0"/>
        <v>26.5</v>
      </c>
      <c r="S11" s="16">
        <f t="shared" si="0"/>
        <v>27.200000000000003</v>
      </c>
      <c r="T11" s="16">
        <f t="shared" si="0"/>
        <v>25.6</v>
      </c>
      <c r="U11" s="16">
        <f t="shared" si="0"/>
        <v>24.6</v>
      </c>
      <c r="V11" s="16">
        <f t="shared" si="0"/>
        <v>25.8</v>
      </c>
    </row>
    <row r="13" spans="1:22">
      <c r="F13" s="13"/>
      <c r="G13" s="13"/>
      <c r="H13" s="13"/>
      <c r="I13" s="13"/>
      <c r="S13" s="13"/>
      <c r="T13" s="13"/>
      <c r="U13" s="13"/>
      <c r="V13" s="13"/>
    </row>
    <row r="14" spans="1:22">
      <c r="F14" s="13"/>
      <c r="G14" s="13"/>
      <c r="H14" s="13"/>
      <c r="I14" s="13"/>
      <c r="J14" s="22">
        <v>11</v>
      </c>
      <c r="K14" s="22">
        <v>12</v>
      </c>
      <c r="L14" s="22">
        <v>13</v>
      </c>
      <c r="M14" s="22">
        <v>14</v>
      </c>
      <c r="N14" s="22">
        <v>15</v>
      </c>
      <c r="O14" s="22">
        <v>16</v>
      </c>
      <c r="P14" s="22">
        <v>17</v>
      </c>
      <c r="Q14" s="22">
        <v>18</v>
      </c>
      <c r="R14" s="22">
        <v>19</v>
      </c>
      <c r="S14" s="13"/>
      <c r="T14" s="13"/>
      <c r="U14" s="13"/>
      <c r="V14" s="13"/>
    </row>
    <row r="15" spans="1:22">
      <c r="F15" s="13"/>
      <c r="G15" s="13"/>
      <c r="H15" s="13"/>
      <c r="I15" s="13"/>
      <c r="J15" s="9">
        <v>10.9</v>
      </c>
      <c r="K15" s="9">
        <v>11.9</v>
      </c>
      <c r="L15" s="9">
        <v>12.9</v>
      </c>
      <c r="M15" s="9">
        <v>13.3</v>
      </c>
      <c r="N15" s="9">
        <v>12.7</v>
      </c>
      <c r="O15" s="9">
        <v>13.4</v>
      </c>
      <c r="P15" s="9">
        <v>12.7</v>
      </c>
      <c r="Q15" s="9">
        <v>15.6</v>
      </c>
      <c r="R15" s="9">
        <v>12.2</v>
      </c>
      <c r="S15" s="13"/>
      <c r="T15" s="13"/>
      <c r="U15" s="13"/>
      <c r="V15" s="13"/>
    </row>
    <row r="16" spans="1:22">
      <c r="J16" s="9">
        <v>10.9</v>
      </c>
      <c r="K16" s="9">
        <v>11.9</v>
      </c>
      <c r="L16" s="9">
        <v>12.8</v>
      </c>
      <c r="M16" s="9">
        <v>13.8</v>
      </c>
      <c r="N16" s="9">
        <v>14.3</v>
      </c>
      <c r="O16" s="9">
        <v>14</v>
      </c>
      <c r="P16" s="9">
        <v>14.9</v>
      </c>
      <c r="Q16" s="9">
        <v>9.83</v>
      </c>
      <c r="R16" s="9">
        <v>13.7</v>
      </c>
    </row>
    <row r="17" spans="2:22" s="18" customFormat="1">
      <c r="J17" s="9">
        <f>SUM(J15:J16)</f>
        <v>21.8</v>
      </c>
      <c r="K17" s="9">
        <f>SUM(K15:K16)</f>
        <v>23.8</v>
      </c>
      <c r="L17" s="9">
        <f>SUM(L15:L16)</f>
        <v>25.700000000000003</v>
      </c>
      <c r="M17" s="9">
        <f>SUM(M15:M16)</f>
        <v>27.1</v>
      </c>
      <c r="N17" s="9">
        <f>SUM(N15:N16)</f>
        <v>27</v>
      </c>
      <c r="O17" s="9">
        <f>SUM(O15:O16)</f>
        <v>27.4</v>
      </c>
      <c r="P17" s="9">
        <f>SUM(P15:P16)</f>
        <v>27.6</v>
      </c>
      <c r="Q17" s="9">
        <f>SUM(Q15:Q16)</f>
        <v>25.43</v>
      </c>
      <c r="R17" s="9">
        <f>SUM(R15:R16)</f>
        <v>25.9</v>
      </c>
    </row>
    <row r="20" spans="2:22">
      <c r="B20" s="10" t="s">
        <v>5</v>
      </c>
      <c r="C20" s="11"/>
      <c r="D20" s="11"/>
      <c r="E20" s="11"/>
      <c r="F20" s="11"/>
      <c r="G20" s="11"/>
      <c r="H20" s="11"/>
      <c r="I20" s="11"/>
      <c r="J20" s="12"/>
      <c r="K20" s="26" t="s">
        <v>19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8"/>
    </row>
  </sheetData>
  <mergeCells count="9">
    <mergeCell ref="B11:J11"/>
    <mergeCell ref="B20:J20"/>
    <mergeCell ref="K20:V20"/>
    <mergeCell ref="A2:V2"/>
    <mergeCell ref="A4:V4"/>
    <mergeCell ref="A6:V6"/>
    <mergeCell ref="B8:J8"/>
    <mergeCell ref="B9:J9"/>
    <mergeCell ref="B10:J10"/>
  </mergeCells>
  <conditionalFormatting sqref="A8:B9 B10:B11">
    <cfRule type="dataBar" priority="1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{E7248F8F-A1CF-4E1B-A274-0AC15D4BA3C7}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{1F307B48-65DB-4A57-AD42-FCDF67469855}</x14:id>
        </ext>
      </extLst>
    </cfRule>
  </conditionalFormatting>
  <conditionalFormatting sqref="K8:V8 K11:V11">
    <cfRule type="dataBar" priority="3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{38F56510-7CA4-4C4A-AE1D-5494C731C841}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7248F8F-A1CF-4E1B-A274-0AC15D4BA3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F307B48-65DB-4A57-AD42-FCDF674698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A8:B9 B10:B11</xm:sqref>
        </x14:conditionalFormatting>
        <x14:conditionalFormatting xmlns:xm="http://schemas.microsoft.com/office/excel/2006/main">
          <x14:cfRule type="dataBar" id="{38F56510-7CA4-4C4A-AE1D-5494C731C8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K8:V8 K11:V11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1client_b</vt:lpstr>
      <vt:lpstr>1client_g</vt:lpstr>
      <vt:lpstr>1client_mix</vt:lpstr>
      <vt:lpstr>2clients_b</vt:lpstr>
      <vt:lpstr>2clients_g</vt:lpstr>
      <vt:lpstr>2clients_mix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2010-12-14T17:15:33Z</cp:lastPrinted>
  <dcterms:created xsi:type="dcterms:W3CDTF">2010-12-11T15:38:52Z</dcterms:created>
  <dcterms:modified xsi:type="dcterms:W3CDTF">2010-12-14T22:28:12Z</dcterms:modified>
</cp:coreProperties>
</file>